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rop_adaptation\hubDirectory\"/>
    </mc:Choice>
  </mc:AlternateContent>
  <xr:revisionPtr revIDLastSave="0" documentId="13_ncr:1_{9E7FF773-C956-499C-A5F9-BF0B56FFA684}" xr6:coauthVersionLast="47" xr6:coauthVersionMax="47" xr10:uidLastSave="{00000000-0000-0000-0000-000000000000}"/>
  <bookViews>
    <workbookView xWindow="1170" yWindow="1170" windowWidth="16905" windowHeight="10980" xr2:uid="{9E451748-78E4-4FBA-9E13-01B850775A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" i="1"/>
  <c r="J44" i="1"/>
  <c r="J45" i="1"/>
  <c r="J46" i="1"/>
  <c r="J47" i="1"/>
  <c r="J48" i="1"/>
  <c r="J49" i="1"/>
  <c r="G22" i="1"/>
  <c r="I22" i="1"/>
  <c r="J22" i="1"/>
  <c r="G23" i="1"/>
  <c r="I23" i="1"/>
  <c r="J23" i="1"/>
  <c r="G24" i="1"/>
  <c r="I24" i="1"/>
  <c r="J24" i="1"/>
  <c r="G25" i="1"/>
  <c r="I25" i="1"/>
  <c r="J25" i="1"/>
  <c r="G26" i="1"/>
  <c r="I26" i="1"/>
  <c r="J26" i="1"/>
  <c r="G27" i="1"/>
  <c r="I27" i="1"/>
  <c r="J27" i="1"/>
  <c r="G28" i="1"/>
  <c r="I28" i="1"/>
  <c r="J28" i="1"/>
  <c r="G29" i="1"/>
  <c r="I29" i="1"/>
  <c r="J29" i="1"/>
  <c r="G30" i="1"/>
  <c r="I30" i="1"/>
  <c r="J30" i="1"/>
  <c r="G31" i="1"/>
  <c r="I31" i="1"/>
  <c r="J31" i="1"/>
  <c r="G32" i="1"/>
  <c r="I32" i="1"/>
  <c r="J32" i="1"/>
  <c r="G33" i="1"/>
  <c r="I33" i="1"/>
  <c r="J33" i="1"/>
  <c r="G34" i="1"/>
  <c r="I34" i="1"/>
  <c r="J34" i="1"/>
  <c r="G35" i="1"/>
  <c r="I35" i="1"/>
  <c r="J35" i="1"/>
  <c r="G36" i="1"/>
  <c r="I36" i="1"/>
  <c r="J36" i="1"/>
  <c r="G37" i="1"/>
  <c r="I37" i="1"/>
  <c r="J37" i="1"/>
  <c r="G38" i="1"/>
  <c r="I38" i="1"/>
  <c r="J38" i="1"/>
  <c r="G39" i="1"/>
  <c r="I39" i="1"/>
  <c r="J39" i="1"/>
  <c r="G40" i="1"/>
  <c r="I40" i="1"/>
  <c r="J40" i="1"/>
  <c r="G41" i="1"/>
  <c r="I41" i="1"/>
  <c r="J41" i="1"/>
  <c r="G42" i="1"/>
  <c r="I42" i="1"/>
  <c r="J42" i="1"/>
  <c r="G14" i="1"/>
  <c r="G17" i="1"/>
  <c r="I17" i="1"/>
  <c r="J17" i="1"/>
  <c r="G18" i="1"/>
  <c r="I18" i="1"/>
  <c r="J18" i="1"/>
  <c r="G19" i="1"/>
  <c r="I19" i="1"/>
  <c r="J19" i="1"/>
  <c r="G20" i="1"/>
  <c r="I20" i="1"/>
  <c r="J20" i="1"/>
  <c r="G21" i="1"/>
  <c r="I21" i="1"/>
  <c r="J21" i="1"/>
  <c r="G2" i="1"/>
  <c r="I2" i="1"/>
  <c r="J2" i="1"/>
  <c r="G3" i="1"/>
  <c r="I3" i="1"/>
  <c r="J3" i="1"/>
  <c r="G4" i="1"/>
  <c r="I4" i="1"/>
  <c r="J4" i="1"/>
  <c r="G5" i="1"/>
  <c r="I5" i="1"/>
  <c r="J5" i="1"/>
  <c r="G6" i="1"/>
  <c r="I6" i="1"/>
  <c r="J6" i="1"/>
  <c r="G7" i="1"/>
  <c r="I7" i="1"/>
  <c r="J7" i="1"/>
  <c r="G8" i="1"/>
  <c r="I8" i="1"/>
  <c r="J8" i="1"/>
  <c r="G9" i="1"/>
  <c r="I9" i="1"/>
  <c r="J9" i="1"/>
  <c r="G10" i="1"/>
  <c r="I10" i="1"/>
  <c r="J10" i="1"/>
  <c r="G11" i="1"/>
  <c r="I11" i="1"/>
  <c r="J11" i="1"/>
  <c r="G12" i="1"/>
  <c r="I12" i="1"/>
  <c r="J12" i="1"/>
  <c r="G13" i="1"/>
  <c r="I13" i="1"/>
  <c r="J13" i="1"/>
  <c r="I14" i="1"/>
  <c r="J14" i="1"/>
  <c r="G15" i="1"/>
  <c r="I15" i="1"/>
  <c r="J15" i="1"/>
  <c r="G16" i="1"/>
  <c r="I16" i="1"/>
  <c r="J16" i="1"/>
  <c r="J1" i="1"/>
  <c r="I1" i="1"/>
  <c r="G1" i="1"/>
</calcChain>
</file>

<file path=xl/sharedStrings.xml><?xml version="1.0" encoding="utf-8"?>
<sst xmlns="http://schemas.openxmlformats.org/spreadsheetml/2006/main" count="864" uniqueCount="248">
  <si>
    <t>type bigWig</t>
  </si>
  <si>
    <t>visibility dense</t>
  </si>
  <si>
    <t>color 0,158,115</t>
  </si>
  <si>
    <t>color 0,114,178</t>
  </si>
  <si>
    <t>color 0,90,150</t>
  </si>
  <si>
    <t>color 213,94,0</t>
  </si>
  <si>
    <t>color 180,75,0</t>
  </si>
  <si>
    <t>color 0,130,95</t>
  </si>
  <si>
    <t>RAMPAGE_Sorghum_SC566_AlNeg_RT13_S31._minusUniq.bw</t>
  </si>
  <si>
    <t>RNA-Seq-Sorghum-SC566-x-Tx623-AlNeg-Rep1-RT15.plusUniq.bw</t>
  </si>
  <si>
    <t>RAMPAGE_Sorghum_SC566_AlNeg_RT13_S31.plusUniq.bw</t>
  </si>
  <si>
    <t>RNA-Seq-Sorghum-SC566-x-Tx623-AlNeg-Rep2-RT16._minusUniq.bw</t>
  </si>
  <si>
    <t>RAMPAGE_Sorghum_SC566_AlPos_RT20_S34._minusUniq.bw</t>
  </si>
  <si>
    <t>RNA-Seq-Sorghum-SC566-x-Tx623-AlNeg-Rep2-RT16.plusUniq.bw</t>
  </si>
  <si>
    <t>RAMPAGE_Sorghum_SC566_AlPos_RT20_S34.plusUniq.bw</t>
  </si>
  <si>
    <t>RNA-Seq-Sorghum-SC566-x-Tx623-AlPos-Rep1-RT21._minusUniq.bw</t>
  </si>
  <si>
    <t>RAMPAGE_Sorghum_SC566_x_Tx623_AlNeg_RT16_S32._minusUniq.bw</t>
  </si>
  <si>
    <t>RNA-Seq-Sorghum-SC566-x-Tx623-AlPos-Rep1-RT21.plusUniq.bw</t>
  </si>
  <si>
    <t>RAMPAGE_Sorghum_SC566_x_Tx623_AlNeg_RT16_S32.plusUniq.bw</t>
  </si>
  <si>
    <t>RNA-Seq-Sorghum-SC566-x-Tx623-AlPos-Rep2-RT22._minusUniq.bw</t>
  </si>
  <si>
    <t>RAMPAGE_Sorghum_SC566_x_Tx623_AlPos_RT22_S35._minusUniq.bw</t>
  </si>
  <si>
    <t>RNA-Seq-Sorghum-SC566-x-Tx623-AlPos-Rep2-RT22.plusUniq.bw</t>
  </si>
  <si>
    <t>RAMPAGE_Sorghum_SC566_x_Tx623_AlPos_RT22_S35.plusUniq.bw</t>
  </si>
  <si>
    <t>RNA-Seq-Sorghum-Tx623-AlNeg-Rep1-RT17._minusUniq.bw</t>
  </si>
  <si>
    <t>RAMPAGE_Sorghum_Tx623_AlNeg_RT18_S33._minusUniq.bw</t>
  </si>
  <si>
    <t>RNA-Seq-Sorghum-Tx623-AlNeg-Rep1-RT17.plusUniq.bw</t>
  </si>
  <si>
    <t>RAMPAGE_Sorghum_Tx623_AlNeg_RT18_S33.plusUniq.bw</t>
  </si>
  <si>
    <t>RNA-Seq-Sorghum-Tx623-AlNeg-Rep2-RT18._minusUniq.bw</t>
  </si>
  <si>
    <t>RAMPAGE_Sorghum_Tx623_AlPos_RT24_S36._minusUniq.bw</t>
  </si>
  <si>
    <t>RNA-Seq-Sorghum-Tx623-AlNeg-Rep2-RT18.plusUniq.bw</t>
  </si>
  <si>
    <t>RAMPAGE_Sorghum_Tx623_AlPos_RT24_S36.plusUniq.bw</t>
  </si>
  <si>
    <t>RNA-Seq-Sorghum-Tx623-AlPos-Rep1-RT23._minusUniq.bw</t>
  </si>
  <si>
    <t>RNA-Seq-Sorghum-SC566-AlNeg-Rep1-RT13._minusUniq.bw</t>
  </si>
  <si>
    <t>RNA-Seq-Sorghum-Tx623-AlPos-Rep1-RT23.plusUniq.bw</t>
  </si>
  <si>
    <t>RNA-Seq-Sorghum-SC566-AlNeg-Rep1-RT13.plusUniq.bw</t>
  </si>
  <si>
    <t>RNA-Seq-Sorghum-Tx623-AlPos-Rep2-RT24._minusUniq.bw</t>
  </si>
  <si>
    <t>RNA-Seq-Sorghum-SC566-AlNeg-Rep2-RT14._minusUniq.bw</t>
  </si>
  <si>
    <t>RNA-Seq-Sorghum-Tx623-AlPos-Rep2-RT24.plusUniq.bw</t>
  </si>
  <si>
    <t>RNA-Seq-Sorghum-SC566-AlNeg-Rep2-RT14.plusUniq.bw</t>
  </si>
  <si>
    <t>small_RNA-Sorghum-SC566-AlNeg-Rep1-RT13.plusUniq.bw</t>
  </si>
  <si>
    <t>RNA-Seq-Sorghum-SC566-AlPos-Rep1-RT19._minusUniq.bw</t>
  </si>
  <si>
    <t>small_RNA-Sorghum-SC566-AlPos-Rep1-RT19.plusUniq.bw</t>
  </si>
  <si>
    <t>RNA-Seq-Sorghum-SC566-AlPos-Rep1-RT19.plusUniq.bw</t>
  </si>
  <si>
    <t>small_RNA-Sorghum-SC566-x-Tx623-AlNeg-Rep1-RT15.plusUniq.bw</t>
  </si>
  <si>
    <t>RNA-Seq-Sorghum-SC566-AlPos-Rep2-RT20._minusUniq.bw</t>
  </si>
  <si>
    <t>small_RNA-Sorghum-SC566-x-Tx623-AlPos-Rep2-RT22.plusUniq.bw</t>
  </si>
  <si>
    <t>RNA-Seq-Sorghum-SC566-AlPos-Rep2-RT20.plusUniq.bw</t>
  </si>
  <si>
    <t>small_RNA-Sorghum-Tx623-AlNeg-Rep1-RT17.plusUniq.bw</t>
  </si>
  <si>
    <t>RNA-Seq-Sorghum-SC566-x-Tx623-AlNeg-Rep1-RT15._minusUniq.bw</t>
  </si>
  <si>
    <t>small_RNA-Sorghum-Tx623-AlPos-Rep1-RT23.plusUniq.bw</t>
  </si>
  <si>
    <t>track  RAMPAGE_Sorghum_SC566_AlNeg_RT13_S31._minusUniq.bw</t>
  </si>
  <si>
    <t>shortLabel RAMPAGE_Sorghum_SC566_AlNeg_RT13_S31._minusUniq.bw</t>
  </si>
  <si>
    <t>longLabel RAMPAGE_Sorghum_SC566_AlNeg_RT13_S31._minusUniq.bw</t>
  </si>
  <si>
    <t>track  RAMPAGE_Sorghum_SC566_AlNeg_RT13_S31.plusUniq.bw</t>
  </si>
  <si>
    <t>shortLabel RAMPAGE_Sorghum_SC566_AlNeg_RT13_S31.plusUniq.bw</t>
  </si>
  <si>
    <t>longLabel RAMPAGE_Sorghum_SC566_AlNeg_RT13_S31.plusUniq.bw</t>
  </si>
  <si>
    <t>track  RAMPAGE_Sorghum_SC566_AlPos_RT20_S34._minusUniq.bw</t>
  </si>
  <si>
    <t>shortLabel RAMPAGE_Sorghum_SC566_AlPos_RT20_S34._minusUniq.bw</t>
  </si>
  <si>
    <t>longLabel RAMPAGE_Sorghum_SC566_AlPos_RT20_S34._minusUniq.bw</t>
  </si>
  <si>
    <t>track  RAMPAGE_Sorghum_SC566_AlPos_RT20_S34.plusUniq.bw</t>
  </si>
  <si>
    <t>shortLabel RAMPAGE_Sorghum_SC566_AlPos_RT20_S34.plusUniq.bw</t>
  </si>
  <si>
    <t>longLabel RAMPAGE_Sorghum_SC566_AlPos_RT20_S34.plusUniq.bw</t>
  </si>
  <si>
    <t>track  RAMPAGE_Sorghum_SC566_x_Tx623_AlNeg_RT16_S32._minusUniq.bw</t>
  </si>
  <si>
    <t>shortLabel RAMPAGE_Sorghum_SC566_x_Tx623_AlNeg_RT16_S32._minusUniq.bw</t>
  </si>
  <si>
    <t>longLabel RAMPAGE_Sorghum_SC566_x_Tx623_AlNeg_RT16_S32._minusUniq.bw</t>
  </si>
  <si>
    <t>track  RAMPAGE_Sorghum_SC566_x_Tx623_AlNeg_RT16_S32.plusUniq.bw</t>
  </si>
  <si>
    <t>shortLabel RAMPAGE_Sorghum_SC566_x_Tx623_AlNeg_RT16_S32.plusUniq.bw</t>
  </si>
  <si>
    <t>longLabel RAMPAGE_Sorghum_SC566_x_Tx623_AlNeg_RT16_S32.plusUniq.bw</t>
  </si>
  <si>
    <t>track  RAMPAGE_Sorghum_SC566_x_Tx623_AlPos_RT22_S35._minusUniq.bw</t>
  </si>
  <si>
    <t>shortLabel RAMPAGE_Sorghum_SC566_x_Tx623_AlPos_RT22_S35._minusUniq.bw</t>
  </si>
  <si>
    <t>longLabel RAMPAGE_Sorghum_SC566_x_Tx623_AlPos_RT22_S35._minusUniq.bw</t>
  </si>
  <si>
    <t>track  RAMPAGE_Sorghum_SC566_x_Tx623_AlPos_RT22_S35.plusUniq.bw</t>
  </si>
  <si>
    <t>shortLabel RAMPAGE_Sorghum_SC566_x_Tx623_AlPos_RT22_S35.plusUniq.bw</t>
  </si>
  <si>
    <t>longLabel RAMPAGE_Sorghum_SC566_x_Tx623_AlPos_RT22_S35.plusUniq.bw</t>
  </si>
  <si>
    <t>track  RAMPAGE_Sorghum_Tx623_AlNeg_RT18_S33._minusUniq.bw</t>
  </si>
  <si>
    <t>shortLabel RAMPAGE_Sorghum_Tx623_AlNeg_RT18_S33._minusUniq.bw</t>
  </si>
  <si>
    <t>longLabel RAMPAGE_Sorghum_Tx623_AlNeg_RT18_S33._minusUniq.bw</t>
  </si>
  <si>
    <t>track  RAMPAGE_Sorghum_Tx623_AlNeg_RT18_S33.plusUniq.bw</t>
  </si>
  <si>
    <t>shortLabel RAMPAGE_Sorghum_Tx623_AlNeg_RT18_S33.plusUniq.bw</t>
  </si>
  <si>
    <t>longLabel RAMPAGE_Sorghum_Tx623_AlNeg_RT18_S33.plusUniq.bw</t>
  </si>
  <si>
    <t>track  RAMPAGE_Sorghum_Tx623_AlPos_RT24_S36._minusUniq.bw</t>
  </si>
  <si>
    <t>shortLabel RAMPAGE_Sorghum_Tx623_AlPos_RT24_S36._minusUniq.bw</t>
  </si>
  <si>
    <t>longLabel RAMPAGE_Sorghum_Tx623_AlPos_RT24_S36._minusUniq.bw</t>
  </si>
  <si>
    <t>track  RAMPAGE_Sorghum_Tx623_AlPos_RT24_S36.plusUniq.bw</t>
  </si>
  <si>
    <t>shortLabel RAMPAGE_Sorghum_Tx623_AlPos_RT24_S36.plusUniq.bw</t>
  </si>
  <si>
    <t>longLabel RAMPAGE_Sorghum_Tx623_AlPos_RT24_S36.plusUniq.bw</t>
  </si>
  <si>
    <t>track  RNA-Seq-Sorghum-SC566-AlNeg-Rep1-RT13._minusUniq.bw</t>
  </si>
  <si>
    <t>shortLabel RNA-Seq-Sorghum-SC566-AlNeg-Rep1-RT13._minusUniq.bw</t>
  </si>
  <si>
    <t>longLabel RNA-Seq-Sorghum-SC566-AlNeg-Rep1-RT13._minusUniq.bw</t>
  </si>
  <si>
    <t>track  RNA-Seq-Sorghum-SC566-AlNeg-Rep1-RT13.plusUniq.bw</t>
  </si>
  <si>
    <t>shortLabel RNA-Seq-Sorghum-SC566-AlNeg-Rep1-RT13.plusUniq.bw</t>
  </si>
  <si>
    <t>longLabel RNA-Seq-Sorghum-SC566-AlNeg-Rep1-RT13.plusUniq.bw</t>
  </si>
  <si>
    <t>track  RNA-Seq-Sorghum-SC566-AlNeg-Rep2-RT14._minusUniq.bw</t>
  </si>
  <si>
    <t>shortLabel RNA-Seq-Sorghum-SC566-AlNeg-Rep2-RT14._minusUniq.bw</t>
  </si>
  <si>
    <t>longLabel RNA-Seq-Sorghum-SC566-AlNeg-Rep2-RT14._minusUniq.bw</t>
  </si>
  <si>
    <t>track  RNA-Seq-Sorghum-SC566-AlNeg-Rep2-RT14.plusUniq.bw</t>
  </si>
  <si>
    <t>shortLabel RNA-Seq-Sorghum-SC566-AlNeg-Rep2-RT14.plusUniq.bw</t>
  </si>
  <si>
    <t>longLabel RNA-Seq-Sorghum-SC566-AlNeg-Rep2-RT14.plusUniq.bw</t>
  </si>
  <si>
    <t>track  RNA-Seq-Sorghum-SC566-AlPos-Rep1-RT19._minusUniq.bw</t>
  </si>
  <si>
    <t>shortLabel RNA-Seq-Sorghum-SC566-AlPos-Rep1-RT19._minusUniq.bw</t>
  </si>
  <si>
    <t>longLabel RNA-Seq-Sorghum-SC566-AlPos-Rep1-RT19._minusUniq.bw</t>
  </si>
  <si>
    <t>track  RNA-Seq-Sorghum-SC566-AlPos-Rep1-RT19.plusUniq.bw</t>
  </si>
  <si>
    <t>shortLabel RNA-Seq-Sorghum-SC566-AlPos-Rep1-RT19.plusUniq.bw</t>
  </si>
  <si>
    <t>longLabel RNA-Seq-Sorghum-SC566-AlPos-Rep1-RT19.plusUniq.bw</t>
  </si>
  <si>
    <t>track  RNA-Seq-Sorghum-SC566-AlPos-Rep2-RT20._minusUniq.bw</t>
  </si>
  <si>
    <t>shortLabel RNA-Seq-Sorghum-SC566-AlPos-Rep2-RT20._minusUniq.bw</t>
  </si>
  <si>
    <t>longLabel RNA-Seq-Sorghum-SC566-AlPos-Rep2-RT20._minusUniq.bw</t>
  </si>
  <si>
    <t>track  RNA-Seq-Sorghum-SC566-AlPos-Rep2-RT20.plusUniq.bw</t>
  </si>
  <si>
    <t>shortLabel RNA-Seq-Sorghum-SC566-AlPos-Rep2-RT20.plusUniq.bw</t>
  </si>
  <si>
    <t>longLabel RNA-Seq-Sorghum-SC566-AlPos-Rep2-RT20.plusUniq.bw</t>
  </si>
  <si>
    <t>track  RNA-Seq-Sorghum-SC566-x-Tx623-AlNeg-Rep1-RT15._minusUniq.bw</t>
  </si>
  <si>
    <t>shortLabel RNA-Seq-Sorghum-SC566-x-Tx623-AlNeg-Rep1-RT15._minusUniq.bw</t>
  </si>
  <si>
    <t>longLabel RNA-Seq-Sorghum-SC566-x-Tx623-AlNeg-Rep1-RT15._minusUniq.bw</t>
  </si>
  <si>
    <t>track  RNA-Seq-Sorghum-SC566-x-Tx623-AlNeg-Rep1-RT15.plusUniq.bw</t>
  </si>
  <si>
    <t>shortLabel RNA-Seq-Sorghum-SC566-x-Tx623-AlNeg-Rep1-RT15.plusUniq.bw</t>
  </si>
  <si>
    <t>longLabel RNA-Seq-Sorghum-SC566-x-Tx623-AlNeg-Rep1-RT15.plusUniq.bw</t>
  </si>
  <si>
    <t>track  RNA-Seq-Sorghum-SC566-x-Tx623-AlNeg-Rep2-RT16._minusUniq.bw</t>
  </si>
  <si>
    <t>shortLabel RNA-Seq-Sorghum-SC566-x-Tx623-AlNeg-Rep2-RT16._minusUniq.bw</t>
  </si>
  <si>
    <t>longLabel RNA-Seq-Sorghum-SC566-x-Tx623-AlNeg-Rep2-RT16._minusUniq.bw</t>
  </si>
  <si>
    <t>track  RNA-Seq-Sorghum-SC566-x-Tx623-AlNeg-Rep2-RT16.plusUniq.bw</t>
  </si>
  <si>
    <t>shortLabel RNA-Seq-Sorghum-SC566-x-Tx623-AlNeg-Rep2-RT16.plusUniq.bw</t>
  </si>
  <si>
    <t>longLabel RNA-Seq-Sorghum-SC566-x-Tx623-AlNeg-Rep2-RT16.plusUniq.bw</t>
  </si>
  <si>
    <t>track  RNA-Seq-Sorghum-SC566-x-Tx623-AlPos-Rep1-RT21._minusUniq.bw</t>
  </si>
  <si>
    <t>shortLabel RNA-Seq-Sorghum-SC566-x-Tx623-AlPos-Rep1-RT21._minusUniq.bw</t>
  </si>
  <si>
    <t>longLabel RNA-Seq-Sorghum-SC566-x-Tx623-AlPos-Rep1-RT21._minusUniq.bw</t>
  </si>
  <si>
    <t>track  RNA-Seq-Sorghum-SC566-x-Tx623-AlPos-Rep1-RT21.plusUniq.bw</t>
  </si>
  <si>
    <t>shortLabel RNA-Seq-Sorghum-SC566-x-Tx623-AlPos-Rep1-RT21.plusUniq.bw</t>
  </si>
  <si>
    <t>longLabel RNA-Seq-Sorghum-SC566-x-Tx623-AlPos-Rep1-RT21.plusUniq.bw</t>
  </si>
  <si>
    <t>track  RNA-Seq-Sorghum-SC566-x-Tx623-AlPos-Rep2-RT22._minusUniq.bw</t>
  </si>
  <si>
    <t>shortLabel RNA-Seq-Sorghum-SC566-x-Tx623-AlPos-Rep2-RT22._minusUniq.bw</t>
  </si>
  <si>
    <t>longLabel RNA-Seq-Sorghum-SC566-x-Tx623-AlPos-Rep2-RT22._minusUniq.bw</t>
  </si>
  <si>
    <t>track  RNA-Seq-Sorghum-SC566-x-Tx623-AlPos-Rep2-RT22.plusUniq.bw</t>
  </si>
  <si>
    <t>shortLabel RNA-Seq-Sorghum-SC566-x-Tx623-AlPos-Rep2-RT22.plusUniq.bw</t>
  </si>
  <si>
    <t>longLabel RNA-Seq-Sorghum-SC566-x-Tx623-AlPos-Rep2-RT22.plusUniq.bw</t>
  </si>
  <si>
    <t>track  RNA-Seq-Sorghum-Tx623-AlNeg-Rep1-RT17._minusUniq.bw</t>
  </si>
  <si>
    <t>shortLabel RNA-Seq-Sorghum-Tx623-AlNeg-Rep1-RT17._minusUniq.bw</t>
  </si>
  <si>
    <t>longLabel RNA-Seq-Sorghum-Tx623-AlNeg-Rep1-RT17._minusUniq.bw</t>
  </si>
  <si>
    <t>track  RNA-Seq-Sorghum-Tx623-AlNeg-Rep1-RT17.plusUniq.bw</t>
  </si>
  <si>
    <t>shortLabel RNA-Seq-Sorghum-Tx623-AlNeg-Rep1-RT17.plusUniq.bw</t>
  </si>
  <si>
    <t>longLabel RNA-Seq-Sorghum-Tx623-AlNeg-Rep1-RT17.plusUniq.bw</t>
  </si>
  <si>
    <t>track  RNA-Seq-Sorghum-Tx623-AlNeg-Rep2-RT18._minusUniq.bw</t>
  </si>
  <si>
    <t>shortLabel RNA-Seq-Sorghum-Tx623-AlNeg-Rep2-RT18._minusUniq.bw</t>
  </si>
  <si>
    <t>longLabel RNA-Seq-Sorghum-Tx623-AlNeg-Rep2-RT18._minusUniq.bw</t>
  </si>
  <si>
    <t>track  RNA-Seq-Sorghum-Tx623-AlNeg-Rep2-RT18.plusUniq.bw</t>
  </si>
  <si>
    <t>shortLabel RNA-Seq-Sorghum-Tx623-AlNeg-Rep2-RT18.plusUniq.bw</t>
  </si>
  <si>
    <t>longLabel RNA-Seq-Sorghum-Tx623-AlNeg-Rep2-RT18.plusUniq.bw</t>
  </si>
  <si>
    <t>track  RNA-Seq-Sorghum-Tx623-AlPos-Rep1-RT23._minusUniq.bw</t>
  </si>
  <si>
    <t>shortLabel RNA-Seq-Sorghum-Tx623-AlPos-Rep1-RT23._minusUniq.bw</t>
  </si>
  <si>
    <t>longLabel RNA-Seq-Sorghum-Tx623-AlPos-Rep1-RT23._minusUniq.bw</t>
  </si>
  <si>
    <t>track  RNA-Seq-Sorghum-Tx623-AlPos-Rep1-RT23.plusUniq.bw</t>
  </si>
  <si>
    <t>shortLabel RNA-Seq-Sorghum-Tx623-AlPos-Rep1-RT23.plusUniq.bw</t>
  </si>
  <si>
    <t>longLabel RNA-Seq-Sorghum-Tx623-AlPos-Rep1-RT23.plusUniq.bw</t>
  </si>
  <si>
    <t>track  RNA-Seq-Sorghum-Tx623-AlPos-Rep2-RT24._minusUniq.bw</t>
  </si>
  <si>
    <t>shortLabel RNA-Seq-Sorghum-Tx623-AlPos-Rep2-RT24._minusUniq.bw</t>
  </si>
  <si>
    <t>longLabel RNA-Seq-Sorghum-Tx623-AlPos-Rep2-RT24._minusUniq.bw</t>
  </si>
  <si>
    <t>track  RNA-Seq-Sorghum-Tx623-AlPos-Rep2-RT24.plusUniq.bw</t>
  </si>
  <si>
    <t>shortLabel RNA-Seq-Sorghum-Tx623-AlPos-Rep2-RT24.plusUniq.bw</t>
  </si>
  <si>
    <t>longLabel RNA-Seq-Sorghum-Tx623-AlPos-Rep2-RT24.plusUniq.bw</t>
  </si>
  <si>
    <t>track  small_RNA-Sorghum-SC566-AlNeg-Rep1-RT13.plusUniq.bw</t>
  </si>
  <si>
    <t>shortLabel small_RNA-Sorghum-SC566-AlNeg-Rep1-RT13.plusUniq.bw</t>
  </si>
  <si>
    <t>longLabel small_RNA-Sorghum-SC566-AlNeg-Rep1-RT13.plusUniq.bw</t>
  </si>
  <si>
    <t>track  small_RNA-Sorghum-SC566-AlPos-Rep1-RT19.plusUniq.bw</t>
  </si>
  <si>
    <t>shortLabel small_RNA-Sorghum-SC566-AlPos-Rep1-RT19.plusUniq.bw</t>
  </si>
  <si>
    <t>longLabel small_RNA-Sorghum-SC566-AlPos-Rep1-RT19.plusUniq.bw</t>
  </si>
  <si>
    <t>track  small_RNA-Sorghum-SC566-x-Tx623-AlNeg-Rep1-RT15.plusUniq.bw</t>
  </si>
  <si>
    <t>shortLabel small_RNA-Sorghum-SC566-x-Tx623-AlNeg-Rep1-RT15.plusUniq.bw</t>
  </si>
  <si>
    <t>longLabel small_RNA-Sorghum-SC566-x-Tx623-AlNeg-Rep1-RT15.plusUniq.bw</t>
  </si>
  <si>
    <t>track  small_RNA-Sorghum-SC566-x-Tx623-AlPos-Rep2-RT22.plusUniq.bw</t>
  </si>
  <si>
    <t>shortLabel small_RNA-Sorghum-SC566-x-Tx623-AlPos-Rep2-RT22.plusUniq.bw</t>
  </si>
  <si>
    <t>longLabel small_RNA-Sorghum-SC566-x-Tx623-AlPos-Rep2-RT22.plusUniq.bw</t>
  </si>
  <si>
    <t>track  small_RNA-Sorghum-Tx623-AlNeg-Rep1-RT17.plusUniq.bw</t>
  </si>
  <si>
    <t>shortLabel small_RNA-Sorghum-Tx623-AlNeg-Rep1-RT17.plusUniq.bw</t>
  </si>
  <si>
    <t>longLabel small_RNA-Sorghum-Tx623-AlNeg-Rep1-RT17.plusUniq.bw</t>
  </si>
  <si>
    <t>track  small_RNA-Sorghum-Tx623-AlPos-Rep1-RT23.plusUniq.bw</t>
  </si>
  <si>
    <t>shortLabel small_RNA-Sorghum-Tx623-AlPos-Rep1-RT23.plusUniq.bw</t>
  </si>
  <si>
    <t>longLabel small_RNA-Sorghum-Tx623-AlPos-Rep1-RT23.plusUniq.bw</t>
  </si>
  <si>
    <t>bigDataUrl https://labshare.cshl.edu/shares/gingeraslab/www-data/Crop_adaptation/RAMPAGE_Sorghum_SC566_AlNeg_RT13_S31._minusUniq.bw</t>
  </si>
  <si>
    <t>bigDataUrl https://labshare.cshl.edu/shares/gingeraslab/www-data/Crop_adaptation/RAMPAGE_Sorghum_SC566_AlNeg_RT13_S31.plusUniq.bw</t>
  </si>
  <si>
    <t>bigDataUrl https://labshare.cshl.edu/shares/gingeraslab/www-data/Crop_adaptation/RAMPAGE_Sorghum_SC566_AlPos_RT20_S34._minusUniq.bw</t>
  </si>
  <si>
    <t>bigDataUrl https://labshare.cshl.edu/shares/gingeraslab/www-data/Crop_adaptation/RAMPAGE_Sorghum_SC566_AlPos_RT20_S34.plusUniq.bw</t>
  </si>
  <si>
    <t>bigDataUrl https://labshare.cshl.edu/shares/gingeraslab/www-data/Crop_adaptation/RAMPAGE_Sorghum_SC566_x_Tx623_AlNeg_RT16_S32._minusUniq.bw</t>
  </si>
  <si>
    <t>bigDataUrl https://labshare.cshl.edu/shares/gingeraslab/www-data/Crop_adaptation/RAMPAGE_Sorghum_SC566_x_Tx623_AlNeg_RT16_S32.plusUniq.bw</t>
  </si>
  <si>
    <t>bigDataUrl https://labshare.cshl.edu/shares/gingeraslab/www-data/Crop_adaptation/RAMPAGE_Sorghum_SC566_x_Tx623_AlPos_RT22_S35._minusUniq.bw</t>
  </si>
  <si>
    <t>bigDataUrl https://labshare.cshl.edu/shares/gingeraslab/www-data/Crop_adaptation/RAMPAGE_Sorghum_SC566_x_Tx623_AlPos_RT22_S35.plusUniq.bw</t>
  </si>
  <si>
    <t>bigDataUrl https://labshare.cshl.edu/shares/gingeraslab/www-data/Crop_adaptation/RAMPAGE_Sorghum_Tx623_AlNeg_RT18_S33._minusUniq.bw</t>
  </si>
  <si>
    <t>bigDataUrl https://labshare.cshl.edu/shares/gingeraslab/www-data/Crop_adaptation/RAMPAGE_Sorghum_Tx623_AlNeg_RT18_S33.plusUniq.bw</t>
  </si>
  <si>
    <t>bigDataUrl https://labshare.cshl.edu/shares/gingeraslab/www-data/Crop_adaptation/RAMPAGE_Sorghum_Tx623_AlPos_RT24_S36._minusUniq.bw</t>
  </si>
  <si>
    <t>bigDataUrl https://labshare.cshl.edu/shares/gingeraslab/www-data/Crop_adaptation/RAMPAGE_Sorghum_Tx623_AlPos_RT24_S36.plusUniq.bw</t>
  </si>
  <si>
    <t>bigDataUrl https://labshare.cshl.edu/shares/gingeraslab/www-data/Crop_adaptation/RNA-Seq-Sorghum-SC566-AlNeg-Rep1-RT13._minusUniq.bw</t>
  </si>
  <si>
    <t>bigDataUrl https://labshare.cshl.edu/shares/gingeraslab/www-data/Crop_adaptation/RNA-Seq-Sorghum-SC566-AlNeg-Rep1-RT13.plusUniq.bw</t>
  </si>
  <si>
    <t>bigDataUrl https://labshare.cshl.edu/shares/gingeraslab/www-data/Crop_adaptation/RNA-Seq-Sorghum-SC566-AlNeg-Rep2-RT14._minusUniq.bw</t>
  </si>
  <si>
    <t>bigDataUrl https://labshare.cshl.edu/shares/gingeraslab/www-data/Crop_adaptation/RNA-Seq-Sorghum-SC566-AlNeg-Rep2-RT14.plusUniq.bw</t>
  </si>
  <si>
    <t>bigDataUrl https://labshare.cshl.edu/shares/gingeraslab/www-data/Crop_adaptation/RNA-Seq-Sorghum-SC566-AlPos-Rep1-RT19._minusUniq.bw</t>
  </si>
  <si>
    <t>bigDataUrl https://labshare.cshl.edu/shares/gingeraslab/www-data/Crop_adaptation/RNA-Seq-Sorghum-SC566-AlPos-Rep1-RT19.plusUniq.bw</t>
  </si>
  <si>
    <t>bigDataUrl https://labshare.cshl.edu/shares/gingeraslab/www-data/Crop_adaptation/RNA-Seq-Sorghum-SC566-AlPos-Rep2-RT20._minusUniq.bw</t>
  </si>
  <si>
    <t>bigDataUrl https://labshare.cshl.edu/shares/gingeraslab/www-data/Crop_adaptation/RNA-Seq-Sorghum-SC566-AlPos-Rep2-RT20.plusUniq.bw</t>
  </si>
  <si>
    <t>bigDataUrl https://labshare.cshl.edu/shares/gingeraslab/www-data/Crop_adaptation/RNA-Seq-Sorghum-SC566-x-Tx623-AlNeg-Rep1-RT15._minusUniq.bw</t>
  </si>
  <si>
    <t>bigDataUrl https://labshare.cshl.edu/shares/gingeraslab/www-data/Crop_adaptation/RNA-Seq-Sorghum-SC566-x-Tx623-AlNeg-Rep1-RT15.plusUniq.bw</t>
  </si>
  <si>
    <t>bigDataUrl https://labshare.cshl.edu/shares/gingeraslab/www-data/Crop_adaptation/RNA-Seq-Sorghum-SC566-x-Tx623-AlNeg-Rep2-RT16._minusUniq.bw</t>
  </si>
  <si>
    <t>bigDataUrl https://labshare.cshl.edu/shares/gingeraslab/www-data/Crop_adaptation/RNA-Seq-Sorghum-SC566-x-Tx623-AlNeg-Rep2-RT16.plusUniq.bw</t>
  </si>
  <si>
    <t>bigDataUrl https://labshare.cshl.edu/shares/gingeraslab/www-data/Crop_adaptation/RNA-Seq-Sorghum-SC566-x-Tx623-AlPos-Rep1-RT21._minusUniq.bw</t>
  </si>
  <si>
    <t>bigDataUrl https://labshare.cshl.edu/shares/gingeraslab/www-data/Crop_adaptation/RNA-Seq-Sorghum-SC566-x-Tx623-AlPos-Rep1-RT21.plusUniq.bw</t>
  </si>
  <si>
    <t>bigDataUrl https://labshare.cshl.edu/shares/gingeraslab/www-data/Crop_adaptation/RNA-Seq-Sorghum-SC566-x-Tx623-AlPos-Rep2-RT22._minusUniq.bw</t>
  </si>
  <si>
    <t>bigDataUrl https://labshare.cshl.edu/shares/gingeraslab/www-data/Crop_adaptation/RNA-Seq-Sorghum-SC566-x-Tx623-AlPos-Rep2-RT22.plusUniq.bw</t>
  </si>
  <si>
    <t>bigDataUrl https://labshare.cshl.edu/shares/gingeraslab/www-data/Crop_adaptation/RNA-Seq-Sorghum-Tx623-AlNeg-Rep1-RT17._minusUniq.bw</t>
  </si>
  <si>
    <t>bigDataUrl https://labshare.cshl.edu/shares/gingeraslab/www-data/Crop_adaptation/RNA-Seq-Sorghum-Tx623-AlNeg-Rep1-RT17.plusUniq.bw</t>
  </si>
  <si>
    <t>bigDataUrl https://labshare.cshl.edu/shares/gingeraslab/www-data/Crop_adaptation/RNA-Seq-Sorghum-Tx623-AlNeg-Rep2-RT18._minusUniq.bw</t>
  </si>
  <si>
    <t>bigDataUrl https://labshare.cshl.edu/shares/gingeraslab/www-data/Crop_adaptation/RNA-Seq-Sorghum-Tx623-AlNeg-Rep2-RT18.plusUniq.bw</t>
  </si>
  <si>
    <t>bigDataUrl https://labshare.cshl.edu/shares/gingeraslab/www-data/Crop_adaptation/RNA-Seq-Sorghum-Tx623-AlPos-Rep1-RT23._minusUniq.bw</t>
  </si>
  <si>
    <t>bigDataUrl https://labshare.cshl.edu/shares/gingeraslab/www-data/Crop_adaptation/RNA-Seq-Sorghum-Tx623-AlPos-Rep1-RT23.plusUniq.bw</t>
  </si>
  <si>
    <t>bigDataUrl https://labshare.cshl.edu/shares/gingeraslab/www-data/Crop_adaptation/RNA-Seq-Sorghum-Tx623-AlPos-Rep2-RT24._minusUniq.bw</t>
  </si>
  <si>
    <t>bigDataUrl https://labshare.cshl.edu/shares/gingeraslab/www-data/Crop_adaptation/RNA-Seq-Sorghum-Tx623-AlPos-Rep2-RT24.plusUniq.bw</t>
  </si>
  <si>
    <t>bigDataUrl https://labshare.cshl.edu/shares/gingeraslab/www-data/Crop_adaptation/small_RNA-Sorghum-SC566-AlNeg-Rep1-RT13.plusUniq.bw</t>
  </si>
  <si>
    <t>bigDataUrl https://labshare.cshl.edu/shares/gingeraslab/www-data/Crop_adaptation/small_RNA-Sorghum-SC566-AlPos-Rep1-RT19.plusUniq.bw</t>
  </si>
  <si>
    <t>bigDataUrl https://labshare.cshl.edu/shares/gingeraslab/www-data/Crop_adaptation/small_RNA-Sorghum-SC566-x-Tx623-AlNeg-Rep1-RT15.plusUniq.bw</t>
  </si>
  <si>
    <t>bigDataUrl https://labshare.cshl.edu/shares/gingeraslab/www-data/Crop_adaptation/small_RNA-Sorghum-SC566-x-Tx623-AlPos-Rep2-RT22.plusUniq.bw</t>
  </si>
  <si>
    <t>bigDataUrl https://labshare.cshl.edu/shares/gingeraslab/www-data/Crop_adaptation/small_RNA-Sorghum-Tx623-AlNeg-Rep1-RT17.plusUniq.bw</t>
  </si>
  <si>
    <t>bigDataUrl https://labshare.cshl.edu/shares/gingeraslab/www-data/Crop_adaptation/small_RNA-Sorghum-Tx623-AlPos-Rep1-RT23.plusUniq.bw</t>
  </si>
  <si>
    <t>SC566-AlNeg_1_val_1_bismark_bt2_pe.deduplicated.bedGraph.fixed.bw</t>
  </si>
  <si>
    <t>SC566-AlPos_1_val_1_bismark_bt2_pe.deduplicated.bedGraph.fixed.bw</t>
  </si>
  <si>
    <t>SC566-x-Tx623-AlNeg_1_val_1_bismark_bt2_pe.deduplicated.bedGraph.fixed.bw</t>
  </si>
  <si>
    <t>SC566-x-Tx623-AlPos_1_val_1_bismark_bt2_pe.deduplicated.bedGraph.fixed.bw</t>
  </si>
  <si>
    <t>Tx623-AlNeg_1_val_1_bismark_bt2_pe.deduplicated.bedGraph.fixed.bw</t>
  </si>
  <si>
    <t>Tx623-AlPos_1_val_1_bismark_bt2_pe.deduplicated.bedGraph.fixed.bw</t>
  </si>
  <si>
    <t>track  SC566-AlNeg_1_val_1_bismark_bt2_pe.deduplicated.bedGraph.fixed.bw</t>
  </si>
  <si>
    <t>bigDataUrl https://labshare.cshl.edu/shares/gingeraslab/www-data/Crop_adaptation/SC566-AlNeg_1_val_1_bismark_bt2_pe.deduplicated.bedGraph.fixed.bw</t>
  </si>
  <si>
    <t>shortLabel SC566-AlNeg_1_val_1_bismark_bt2_pe.deduplicated.bedGraph.fixed.bw</t>
  </si>
  <si>
    <t>longLabel SC566-AlNeg_1_val_1_bismark_bt2_pe.deduplicated.bedGraph.fixed.bw</t>
  </si>
  <si>
    <t>track  SC566-AlPos_1_val_1_bismark_bt2_pe.deduplicated.bedGraph.fixed.bw</t>
  </si>
  <si>
    <t>bigDataUrl https://labshare.cshl.edu/shares/gingeraslab/www-data/Crop_adaptation/SC566-AlPos_1_val_1_bismark_bt2_pe.deduplicated.bedGraph.fixed.bw</t>
  </si>
  <si>
    <t>shortLabel SC566-AlPos_1_val_1_bismark_bt2_pe.deduplicated.bedGraph.fixed.bw</t>
  </si>
  <si>
    <t>longLabel SC566-AlPos_1_val_1_bismark_bt2_pe.deduplicated.bedGraph.fixed.bw</t>
  </si>
  <si>
    <t>track  SC566-x-Tx623-AlNeg_1_val_1_bismark_bt2_pe.deduplicated.bedGraph.fixed.bw</t>
  </si>
  <si>
    <t>bigDataUrl https://labshare.cshl.edu/shares/gingeraslab/www-data/Crop_adaptation/SC566-x-Tx623-AlNeg_1_val_1_bismark_bt2_pe.deduplicated.bedGraph.fixed.bw</t>
  </si>
  <si>
    <t>shortLabel SC566-x-Tx623-AlNeg_1_val_1_bismark_bt2_pe.deduplicated.bedGraph.fixed.bw</t>
  </si>
  <si>
    <t>longLabel SC566-x-Tx623-AlNeg_1_val_1_bismark_bt2_pe.deduplicated.bedGraph.fixed.bw</t>
  </si>
  <si>
    <t>track  SC566-x-Tx623-AlPos_1_val_1_bismark_bt2_pe.deduplicated.bedGraph.fixed.bw</t>
  </si>
  <si>
    <t>bigDataUrl https://labshare.cshl.edu/shares/gingeraslab/www-data/Crop_adaptation/SC566-x-Tx623-AlPos_1_val_1_bismark_bt2_pe.deduplicated.bedGraph.fixed.bw</t>
  </si>
  <si>
    <t>shortLabel SC566-x-Tx623-AlPos_1_val_1_bismark_bt2_pe.deduplicated.bedGraph.fixed.bw</t>
  </si>
  <si>
    <t>longLabel SC566-x-Tx623-AlPos_1_val_1_bismark_bt2_pe.deduplicated.bedGraph.fixed.bw</t>
  </si>
  <si>
    <t>track  Tx623-AlNeg_1_val_1_bismark_bt2_pe.deduplicated.bedGraph.fixed.bw</t>
  </si>
  <si>
    <t>bigDataUrl https://labshare.cshl.edu/shares/gingeraslab/www-data/Crop_adaptation/Tx623-AlNeg_1_val_1_bismark_bt2_pe.deduplicated.bedGraph.fixed.bw</t>
  </si>
  <si>
    <t>shortLabel Tx623-AlNeg_1_val_1_bismark_bt2_pe.deduplicated.bedGraph.fixed.bw</t>
  </si>
  <si>
    <t>longLabel Tx623-AlNeg_1_val_1_bismark_bt2_pe.deduplicated.bedGraph.fixed.bw</t>
  </si>
  <si>
    <t>track  Tx623-AlPos_1_val_1_bismark_bt2_pe.deduplicated.bedGraph.fixed.bw</t>
  </si>
  <si>
    <t>bigDataUrl https://labshare.cshl.edu/shares/gingeraslab/www-data/Crop_adaptation/Tx623-AlPos_1_val_1_bismark_bt2_pe.deduplicated.bedGraph.fixed.bw</t>
  </si>
  <si>
    <t>shortLabel Tx623-AlPos_1_val_1_bismark_bt2_pe.deduplicated.bedGraph.fixed.bw</t>
  </si>
  <si>
    <t>longLabel Tx623-AlPos_1_val_1_bismark_bt2_pe.deduplicated.bedGraph.fixed.bw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</si>
</sst>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552A-42AB-4557-AA84-D8130E5C8FE9}">
  <dimension ref="A1:Z383"/>
  <sheetViews>
    <sheetView tabSelected="1" topLeftCell="S330" zoomScaleNormal="100" workbookViewId="0">
      <selection activeCell="Z383" sqref="Z337:Z383"/>
    </sheetView>
  </sheetViews>
  <sheetFormatPr defaultRowHeight="15" x14ac:dyDescent="0.25"/>
  <cols>
    <col min="12" max="12" width="14.5703125" bestFit="1" customWidth="1"/>
  </cols>
  <sheetData>
    <row r="1" spans="1:26" x14ac:dyDescent="0.25">
      <c r="A1" t="s">
        <v>8</v>
      </c>
      <c r="G1" t="str">
        <f>_xlfn.CONCAT("track  ",A1)</f>
        <v>track  RAMPAGE_Sorghum_SC566_AlNeg_RT13_S31._minusUniq.bw</v>
      </c>
      <c r="H1" t="str">
        <f t="shared" ref="H1:H42" si="0">_xlfn.CONCAT("bigDataUrl https://labshare.cshl.edu/shares/gingeraslab/www-data/Crop_adaptation/",A1)</f>
        <v>bigDataUrl https://labshare.cshl.edu/shares/gingeraslab/www-data/Crop_adaptation/RAMPAGE_Sorghum_SC566_AlNeg_RT13_S31._minusUniq.bw</v>
      </c>
      <c r="I1" t="str">
        <f>_xlfn.CONCAT("shortLabel ",A1)</f>
        <v>shortLabel RAMPAGE_Sorghum_SC566_AlNeg_RT13_S31._minusUniq.bw</v>
      </c>
      <c r="J1" t="str">
        <f>_xlfn.CONCAT("longLabel ",A1)</f>
        <v>longLabel RAMPAGE_Sorghum_SC566_AlNeg_RT13_S31._minusUniq.bw</v>
      </c>
      <c r="K1" t="s">
        <v>0</v>
      </c>
      <c r="L1" t="s">
        <v>1</v>
      </c>
      <c r="M1" t="s">
        <v>3</v>
      </c>
      <c r="P1" t="s">
        <v>50</v>
      </c>
      <c r="Q1" t="s">
        <v>176</v>
      </c>
      <c r="R1" t="s">
        <v>51</v>
      </c>
      <c r="S1" t="s">
        <v>52</v>
      </c>
      <c r="T1" t="s">
        <v>0</v>
      </c>
      <c r="U1" t="s">
        <v>1</v>
      </c>
      <c r="V1" t="s">
        <v>3</v>
      </c>
      <c r="Z1" t="s">
        <v>50</v>
      </c>
    </row>
    <row r="2" spans="1:26" x14ac:dyDescent="0.25">
      <c r="A2" t="s">
        <v>10</v>
      </c>
      <c r="G2" t="str">
        <f t="shared" ref="G2:G16" si="1">_xlfn.CONCAT("track  ",A2)</f>
        <v>track  RAMPAGE_Sorghum_SC566_AlNeg_RT13_S31.plusUniq.bw</v>
      </c>
      <c r="H2" t="str">
        <f t="shared" si="0"/>
        <v>bigDataUrl https://labshare.cshl.edu/shares/gingeraslab/www-data/Crop_adaptation/RAMPAGE_Sorghum_SC566_AlNeg_RT13_S31.plusUniq.bw</v>
      </c>
      <c r="I2" t="str">
        <f t="shared" ref="I2:I16" si="2">_xlfn.CONCAT("shortLabel ",A2)</f>
        <v>shortLabel RAMPAGE_Sorghum_SC566_AlNeg_RT13_S31.plusUniq.bw</v>
      </c>
      <c r="J2" t="str">
        <f t="shared" ref="J2:J16" si="3">_xlfn.CONCAT("longLabel ",A2)</f>
        <v>longLabel RAMPAGE_Sorghum_SC566_AlNeg_RT13_S31.plusUniq.bw</v>
      </c>
      <c r="K2" t="s">
        <v>0</v>
      </c>
      <c r="L2" t="s">
        <v>1</v>
      </c>
      <c r="M2" t="s">
        <v>3</v>
      </c>
      <c r="P2" t="s">
        <v>53</v>
      </c>
      <c r="Q2" t="s">
        <v>177</v>
      </c>
      <c r="R2" t="s">
        <v>54</v>
      </c>
      <c r="S2" t="s">
        <v>55</v>
      </c>
      <c r="T2" t="s">
        <v>0</v>
      </c>
      <c r="U2" t="s">
        <v>1</v>
      </c>
      <c r="V2" t="s">
        <v>3</v>
      </c>
      <c r="Z2" t="s">
        <v>176</v>
      </c>
    </row>
    <row r="3" spans="1:26" x14ac:dyDescent="0.25">
      <c r="A3" t="s">
        <v>12</v>
      </c>
      <c r="G3" t="str">
        <f t="shared" si="1"/>
        <v>track  RAMPAGE_Sorghum_SC566_AlPos_RT20_S34._minusUniq.bw</v>
      </c>
      <c r="H3" t="str">
        <f t="shared" si="0"/>
        <v>bigDataUrl https://labshare.cshl.edu/shares/gingeraslab/www-data/Crop_adaptation/RAMPAGE_Sorghum_SC566_AlPos_RT20_S34._minusUniq.bw</v>
      </c>
      <c r="I3" t="str">
        <f t="shared" si="2"/>
        <v>shortLabel RAMPAGE_Sorghum_SC566_AlPos_RT20_S34._minusUniq.bw</v>
      </c>
      <c r="J3" t="str">
        <f t="shared" si="3"/>
        <v>longLabel RAMPAGE_Sorghum_SC566_AlPos_RT20_S34._minusUniq.bw</v>
      </c>
      <c r="K3" t="s">
        <v>0</v>
      </c>
      <c r="L3" t="s">
        <v>1</v>
      </c>
      <c r="M3" t="s">
        <v>4</v>
      </c>
      <c r="P3" t="s">
        <v>56</v>
      </c>
      <c r="Q3" t="s">
        <v>178</v>
      </c>
      <c r="R3" t="s">
        <v>57</v>
      </c>
      <c r="S3" t="s">
        <v>58</v>
      </c>
      <c r="T3" t="s">
        <v>0</v>
      </c>
      <c r="U3" t="s">
        <v>1</v>
      </c>
      <c r="V3" t="s">
        <v>4</v>
      </c>
      <c r="Z3" t="s">
        <v>51</v>
      </c>
    </row>
    <row r="4" spans="1:26" x14ac:dyDescent="0.25">
      <c r="A4" t="s">
        <v>14</v>
      </c>
      <c r="G4" t="str">
        <f t="shared" si="1"/>
        <v>track  RAMPAGE_Sorghum_SC566_AlPos_RT20_S34.plusUniq.bw</v>
      </c>
      <c r="H4" t="str">
        <f t="shared" si="0"/>
        <v>bigDataUrl https://labshare.cshl.edu/shares/gingeraslab/www-data/Crop_adaptation/RAMPAGE_Sorghum_SC566_AlPos_RT20_S34.plusUniq.bw</v>
      </c>
      <c r="I4" t="str">
        <f t="shared" si="2"/>
        <v>shortLabel RAMPAGE_Sorghum_SC566_AlPos_RT20_S34.plusUniq.bw</v>
      </c>
      <c r="J4" t="str">
        <f t="shared" si="3"/>
        <v>longLabel RAMPAGE_Sorghum_SC566_AlPos_RT20_S34.plusUniq.bw</v>
      </c>
      <c r="K4" t="s">
        <v>0</v>
      </c>
      <c r="L4" t="s">
        <v>1</v>
      </c>
      <c r="M4" t="s">
        <v>4</v>
      </c>
      <c r="P4" t="s">
        <v>59</v>
      </c>
      <c r="Q4" t="s">
        <v>179</v>
      </c>
      <c r="R4" t="s">
        <v>60</v>
      </c>
      <c r="S4" t="s">
        <v>61</v>
      </c>
      <c r="T4" t="s">
        <v>0</v>
      </c>
      <c r="U4" t="s">
        <v>1</v>
      </c>
      <c r="V4" t="s">
        <v>4</v>
      </c>
      <c r="Z4" t="s">
        <v>52</v>
      </c>
    </row>
    <row r="5" spans="1:26" x14ac:dyDescent="0.25">
      <c r="A5" t="s">
        <v>16</v>
      </c>
      <c r="G5" t="str">
        <f t="shared" si="1"/>
        <v>track  RAMPAGE_Sorghum_SC566_x_Tx623_AlNeg_RT16_S32._minusUniq.bw</v>
      </c>
      <c r="H5" t="str">
        <f t="shared" si="0"/>
        <v>bigDataUrl https://labshare.cshl.edu/shares/gingeraslab/www-data/Crop_adaptation/RAMPAGE_Sorghum_SC566_x_Tx623_AlNeg_RT16_S32._minusUniq.bw</v>
      </c>
      <c r="I5" t="str">
        <f t="shared" si="2"/>
        <v>shortLabel RAMPAGE_Sorghum_SC566_x_Tx623_AlNeg_RT16_S32._minusUniq.bw</v>
      </c>
      <c r="J5" t="str">
        <f t="shared" si="3"/>
        <v>longLabel RAMPAGE_Sorghum_SC566_x_Tx623_AlNeg_RT16_S32._minusUniq.bw</v>
      </c>
      <c r="K5" t="s">
        <v>0</v>
      </c>
      <c r="L5" t="s">
        <v>1</v>
      </c>
      <c r="M5" t="s">
        <v>5</v>
      </c>
      <c r="P5" t="s">
        <v>62</v>
      </c>
      <c r="Q5" t="s">
        <v>180</v>
      </c>
      <c r="R5" t="s">
        <v>63</v>
      </c>
      <c r="S5" t="s">
        <v>64</v>
      </c>
      <c r="T5" t="s">
        <v>0</v>
      </c>
      <c r="U5" t="s">
        <v>1</v>
      </c>
      <c r="V5" t="s">
        <v>5</v>
      </c>
      <c r="Z5" t="s">
        <v>0</v>
      </c>
    </row>
    <row r="6" spans="1:26" x14ac:dyDescent="0.25">
      <c r="A6" t="s">
        <v>18</v>
      </c>
      <c r="G6" t="str">
        <f t="shared" si="1"/>
        <v>track  RAMPAGE_Sorghum_SC566_x_Tx623_AlNeg_RT16_S32.plusUniq.bw</v>
      </c>
      <c r="H6" t="str">
        <f t="shared" si="0"/>
        <v>bigDataUrl https://labshare.cshl.edu/shares/gingeraslab/www-data/Crop_adaptation/RAMPAGE_Sorghum_SC566_x_Tx623_AlNeg_RT16_S32.plusUniq.bw</v>
      </c>
      <c r="I6" t="str">
        <f t="shared" si="2"/>
        <v>shortLabel RAMPAGE_Sorghum_SC566_x_Tx623_AlNeg_RT16_S32.plusUniq.bw</v>
      </c>
      <c r="J6" t="str">
        <f t="shared" si="3"/>
        <v>longLabel RAMPAGE_Sorghum_SC566_x_Tx623_AlNeg_RT16_S32.plusUniq.bw</v>
      </c>
      <c r="K6" t="s">
        <v>0</v>
      </c>
      <c r="L6" t="s">
        <v>1</v>
      </c>
      <c r="M6" t="s">
        <v>5</v>
      </c>
      <c r="P6" t="s">
        <v>65</v>
      </c>
      <c r="Q6" t="s">
        <v>181</v>
      </c>
      <c r="R6" t="s">
        <v>66</v>
      </c>
      <c r="S6" t="s">
        <v>67</v>
      </c>
      <c r="T6" t="s">
        <v>0</v>
      </c>
      <c r="U6" t="s">
        <v>1</v>
      </c>
      <c r="V6" t="s">
        <v>5</v>
      </c>
      <c r="Z6" t="s">
        <v>1</v>
      </c>
    </row>
    <row r="7" spans="1:26" x14ac:dyDescent="0.25">
      <c r="A7" t="s">
        <v>20</v>
      </c>
      <c r="G7" t="str">
        <f t="shared" si="1"/>
        <v>track  RAMPAGE_Sorghum_SC566_x_Tx623_AlPos_RT22_S35._minusUniq.bw</v>
      </c>
      <c r="H7" t="str">
        <f t="shared" si="0"/>
        <v>bigDataUrl https://labshare.cshl.edu/shares/gingeraslab/www-data/Crop_adaptation/RAMPAGE_Sorghum_SC566_x_Tx623_AlPos_RT22_S35._minusUniq.bw</v>
      </c>
      <c r="I7" t="str">
        <f t="shared" si="2"/>
        <v>shortLabel RAMPAGE_Sorghum_SC566_x_Tx623_AlPos_RT22_S35._minusUniq.bw</v>
      </c>
      <c r="J7" t="str">
        <f t="shared" si="3"/>
        <v>longLabel RAMPAGE_Sorghum_SC566_x_Tx623_AlPos_RT22_S35._minusUniq.bw</v>
      </c>
      <c r="K7" t="s">
        <v>0</v>
      </c>
      <c r="L7" t="s">
        <v>1</v>
      </c>
      <c r="M7" t="s">
        <v>6</v>
      </c>
      <c r="P7" t="s">
        <v>68</v>
      </c>
      <c r="Q7" t="s">
        <v>182</v>
      </c>
      <c r="R7" t="s">
        <v>69</v>
      </c>
      <c r="S7" t="s">
        <v>70</v>
      </c>
      <c r="T7" t="s">
        <v>0</v>
      </c>
      <c r="U7" t="s">
        <v>1</v>
      </c>
      <c r="V7" t="s">
        <v>6</v>
      </c>
      <c r="Z7" t="s">
        <v>3</v>
      </c>
    </row>
    <row r="8" spans="1:26" x14ac:dyDescent="0.25">
      <c r="A8" t="s">
        <v>22</v>
      </c>
      <c r="G8" t="str">
        <f t="shared" si="1"/>
        <v>track  RAMPAGE_Sorghum_SC566_x_Tx623_AlPos_RT22_S35.plusUniq.bw</v>
      </c>
      <c r="H8" t="str">
        <f t="shared" si="0"/>
        <v>bigDataUrl https://labshare.cshl.edu/shares/gingeraslab/www-data/Crop_adaptation/RAMPAGE_Sorghum_SC566_x_Tx623_AlPos_RT22_S35.plusUniq.bw</v>
      </c>
      <c r="I8" t="str">
        <f t="shared" si="2"/>
        <v>shortLabel RAMPAGE_Sorghum_SC566_x_Tx623_AlPos_RT22_S35.plusUniq.bw</v>
      </c>
      <c r="J8" t="str">
        <f t="shared" si="3"/>
        <v>longLabel RAMPAGE_Sorghum_SC566_x_Tx623_AlPos_RT22_S35.plusUniq.bw</v>
      </c>
      <c r="K8" t="s">
        <v>0</v>
      </c>
      <c r="L8" t="s">
        <v>1</v>
      </c>
      <c r="M8" t="s">
        <v>6</v>
      </c>
      <c r="P8" t="s">
        <v>71</v>
      </c>
      <c r="Q8" t="s">
        <v>183</v>
      </c>
      <c r="R8" t="s">
        <v>72</v>
      </c>
      <c r="S8" t="s">
        <v>73</v>
      </c>
      <c r="T8" t="s">
        <v>0</v>
      </c>
      <c r="U8" t="s">
        <v>1</v>
      </c>
      <c r="V8" t="s">
        <v>6</v>
      </c>
    </row>
    <row r="9" spans="1:26" x14ac:dyDescent="0.25">
      <c r="A9" t="s">
        <v>24</v>
      </c>
      <c r="G9" t="str">
        <f t="shared" si="1"/>
        <v>track  RAMPAGE_Sorghum_Tx623_AlNeg_RT18_S33._minusUniq.bw</v>
      </c>
      <c r="H9" t="str">
        <f t="shared" si="0"/>
        <v>bigDataUrl https://labshare.cshl.edu/shares/gingeraslab/www-data/Crop_adaptation/RAMPAGE_Sorghum_Tx623_AlNeg_RT18_S33._minusUniq.bw</v>
      </c>
      <c r="I9" t="str">
        <f t="shared" si="2"/>
        <v>shortLabel RAMPAGE_Sorghum_Tx623_AlNeg_RT18_S33._minusUniq.bw</v>
      </c>
      <c r="J9" t="str">
        <f t="shared" si="3"/>
        <v>longLabel RAMPAGE_Sorghum_Tx623_AlNeg_RT18_S33._minusUniq.bw</v>
      </c>
      <c r="K9" t="s">
        <v>0</v>
      </c>
      <c r="L9" t="s">
        <v>1</v>
      </c>
      <c r="M9" t="s">
        <v>2</v>
      </c>
      <c r="P9" t="s">
        <v>74</v>
      </c>
      <c r="Q9" t="s">
        <v>184</v>
      </c>
      <c r="R9" t="s">
        <v>75</v>
      </c>
      <c r="S9" t="s">
        <v>76</v>
      </c>
      <c r="T9" t="s">
        <v>0</v>
      </c>
      <c r="U9" t="s">
        <v>1</v>
      </c>
      <c r="V9" t="s">
        <v>2</v>
      </c>
      <c r="Z9" t="s">
        <v>53</v>
      </c>
    </row>
    <row r="10" spans="1:26" x14ac:dyDescent="0.25">
      <c r="A10" t="s">
        <v>26</v>
      </c>
      <c r="G10" t="str">
        <f t="shared" si="1"/>
        <v>track  RAMPAGE_Sorghum_Tx623_AlNeg_RT18_S33.plusUniq.bw</v>
      </c>
      <c r="H10" t="str">
        <f t="shared" si="0"/>
        <v>bigDataUrl https://labshare.cshl.edu/shares/gingeraslab/www-data/Crop_adaptation/RAMPAGE_Sorghum_Tx623_AlNeg_RT18_S33.plusUniq.bw</v>
      </c>
      <c r="I10" t="str">
        <f t="shared" si="2"/>
        <v>shortLabel RAMPAGE_Sorghum_Tx623_AlNeg_RT18_S33.plusUniq.bw</v>
      </c>
      <c r="J10" t="str">
        <f t="shared" si="3"/>
        <v>longLabel RAMPAGE_Sorghum_Tx623_AlNeg_RT18_S33.plusUniq.bw</v>
      </c>
      <c r="K10" t="s">
        <v>0</v>
      </c>
      <c r="L10" t="s">
        <v>1</v>
      </c>
      <c r="M10" t="s">
        <v>2</v>
      </c>
      <c r="P10" t="s">
        <v>77</v>
      </c>
      <c r="Q10" t="s">
        <v>185</v>
      </c>
      <c r="R10" t="s">
        <v>78</v>
      </c>
      <c r="S10" t="s">
        <v>79</v>
      </c>
      <c r="T10" t="s">
        <v>0</v>
      </c>
      <c r="U10" t="s">
        <v>1</v>
      </c>
      <c r="V10" t="s">
        <v>2</v>
      </c>
      <c r="Z10" t="s">
        <v>177</v>
      </c>
    </row>
    <row r="11" spans="1:26" x14ac:dyDescent="0.25">
      <c r="A11" t="s">
        <v>28</v>
      </c>
      <c r="G11" t="str">
        <f t="shared" si="1"/>
        <v>track  RAMPAGE_Sorghum_Tx623_AlPos_RT24_S36._minusUniq.bw</v>
      </c>
      <c r="H11" t="str">
        <f t="shared" si="0"/>
        <v>bigDataUrl https://labshare.cshl.edu/shares/gingeraslab/www-data/Crop_adaptation/RAMPAGE_Sorghum_Tx623_AlPos_RT24_S36._minusUniq.bw</v>
      </c>
      <c r="I11" t="str">
        <f t="shared" si="2"/>
        <v>shortLabel RAMPAGE_Sorghum_Tx623_AlPos_RT24_S36._minusUniq.bw</v>
      </c>
      <c r="J11" t="str">
        <f t="shared" si="3"/>
        <v>longLabel RAMPAGE_Sorghum_Tx623_AlPos_RT24_S36._minusUniq.bw</v>
      </c>
      <c r="K11" t="s">
        <v>0</v>
      </c>
      <c r="L11" t="s">
        <v>1</v>
      </c>
      <c r="M11" t="s">
        <v>7</v>
      </c>
      <c r="P11" t="s">
        <v>80</v>
      </c>
      <c r="Q11" t="s">
        <v>186</v>
      </c>
      <c r="R11" t="s">
        <v>81</v>
      </c>
      <c r="S11" t="s">
        <v>82</v>
      </c>
      <c r="T11" t="s">
        <v>0</v>
      </c>
      <c r="U11" t="s">
        <v>1</v>
      </c>
      <c r="V11" t="s">
        <v>7</v>
      </c>
      <c r="Z11" t="s">
        <v>54</v>
      </c>
    </row>
    <row r="12" spans="1:26" x14ac:dyDescent="0.25">
      <c r="A12" t="s">
        <v>30</v>
      </c>
      <c r="G12" t="str">
        <f t="shared" si="1"/>
        <v>track  RAMPAGE_Sorghum_Tx623_AlPos_RT24_S36.plusUniq.bw</v>
      </c>
      <c r="H12" t="str">
        <f t="shared" si="0"/>
        <v>bigDataUrl https://labshare.cshl.edu/shares/gingeraslab/www-data/Crop_adaptation/RAMPAGE_Sorghum_Tx623_AlPos_RT24_S36.plusUniq.bw</v>
      </c>
      <c r="I12" t="str">
        <f t="shared" si="2"/>
        <v>shortLabel RAMPAGE_Sorghum_Tx623_AlPos_RT24_S36.plusUniq.bw</v>
      </c>
      <c r="J12" t="str">
        <f t="shared" si="3"/>
        <v>longLabel RAMPAGE_Sorghum_Tx623_AlPos_RT24_S36.plusUniq.bw</v>
      </c>
      <c r="K12" t="s">
        <v>0</v>
      </c>
      <c r="L12" t="s">
        <v>1</v>
      </c>
      <c r="M12" t="s">
        <v>7</v>
      </c>
      <c r="P12" t="s">
        <v>83</v>
      </c>
      <c r="Q12" t="s">
        <v>187</v>
      </c>
      <c r="R12" t="s">
        <v>84</v>
      </c>
      <c r="S12" t="s">
        <v>85</v>
      </c>
      <c r="T12" t="s">
        <v>0</v>
      </c>
      <c r="U12" t="s">
        <v>1</v>
      </c>
      <c r="V12" t="s">
        <v>7</v>
      </c>
      <c r="Z12" t="s">
        <v>55</v>
      </c>
    </row>
    <row r="13" spans="1:26" x14ac:dyDescent="0.25">
      <c r="A13" t="s">
        <v>32</v>
      </c>
      <c r="G13" t="str">
        <f t="shared" si="1"/>
        <v>track  RNA-Seq-Sorghum-SC566-AlNeg-Rep1-RT13._minusUniq.bw</v>
      </c>
      <c r="H13" t="str">
        <f t="shared" si="0"/>
        <v>bigDataUrl https://labshare.cshl.edu/shares/gingeraslab/www-data/Crop_adaptation/RNA-Seq-Sorghum-SC566-AlNeg-Rep1-RT13._minusUniq.bw</v>
      </c>
      <c r="I13" t="str">
        <f t="shared" si="2"/>
        <v>shortLabel RNA-Seq-Sorghum-SC566-AlNeg-Rep1-RT13._minusUniq.bw</v>
      </c>
      <c r="J13" t="str">
        <f t="shared" si="3"/>
        <v>longLabel RNA-Seq-Sorghum-SC566-AlNeg-Rep1-RT13._minusUniq.bw</v>
      </c>
      <c r="K13" t="s">
        <v>0</v>
      </c>
      <c r="L13" t="s">
        <v>1</v>
      </c>
      <c r="M13" t="s">
        <v>3</v>
      </c>
      <c r="P13" t="s">
        <v>86</v>
      </c>
      <c r="Q13" t="s">
        <v>188</v>
      </c>
      <c r="R13" t="s">
        <v>87</v>
      </c>
      <c r="S13" t="s">
        <v>88</v>
      </c>
      <c r="T13" t="s">
        <v>0</v>
      </c>
      <c r="U13" t="s">
        <v>1</v>
      </c>
      <c r="V13" t="s">
        <v>3</v>
      </c>
      <c r="Z13" t="s">
        <v>0</v>
      </c>
    </row>
    <row r="14" spans="1:26" x14ac:dyDescent="0.25">
      <c r="A14" t="s">
        <v>34</v>
      </c>
      <c r="G14" t="str">
        <f t="shared" si="1"/>
        <v>track  RNA-Seq-Sorghum-SC566-AlNeg-Rep1-RT13.plusUniq.bw</v>
      </c>
      <c r="H14" t="str">
        <f t="shared" si="0"/>
        <v>bigDataUrl https://labshare.cshl.edu/shares/gingeraslab/www-data/Crop_adaptation/RNA-Seq-Sorghum-SC566-AlNeg-Rep1-RT13.plusUniq.bw</v>
      </c>
      <c r="I14" t="str">
        <f t="shared" si="2"/>
        <v>shortLabel RNA-Seq-Sorghum-SC566-AlNeg-Rep1-RT13.plusUniq.bw</v>
      </c>
      <c r="J14" t="str">
        <f t="shared" si="3"/>
        <v>longLabel RNA-Seq-Sorghum-SC566-AlNeg-Rep1-RT13.plusUniq.bw</v>
      </c>
      <c r="K14" t="s">
        <v>0</v>
      </c>
      <c r="L14" t="s">
        <v>1</v>
      </c>
      <c r="M14" t="s">
        <v>3</v>
      </c>
      <c r="P14" t="s">
        <v>89</v>
      </c>
      <c r="Q14" t="s">
        <v>189</v>
      </c>
      <c r="R14" t="s">
        <v>90</v>
      </c>
      <c r="S14" t="s">
        <v>91</v>
      </c>
      <c r="T14" t="s">
        <v>0</v>
      </c>
      <c r="U14" t="s">
        <v>1</v>
      </c>
      <c r="V14" t="s">
        <v>3</v>
      </c>
      <c r="Z14" t="s">
        <v>1</v>
      </c>
    </row>
    <row r="15" spans="1:26" x14ac:dyDescent="0.25">
      <c r="A15" t="s">
        <v>36</v>
      </c>
      <c r="G15" t="str">
        <f t="shared" si="1"/>
        <v>track  RNA-Seq-Sorghum-SC566-AlNeg-Rep2-RT14._minusUniq.bw</v>
      </c>
      <c r="H15" t="str">
        <f t="shared" si="0"/>
        <v>bigDataUrl https://labshare.cshl.edu/shares/gingeraslab/www-data/Crop_adaptation/RNA-Seq-Sorghum-SC566-AlNeg-Rep2-RT14._minusUniq.bw</v>
      </c>
      <c r="I15" t="str">
        <f t="shared" si="2"/>
        <v>shortLabel RNA-Seq-Sorghum-SC566-AlNeg-Rep2-RT14._minusUniq.bw</v>
      </c>
      <c r="J15" t="str">
        <f t="shared" si="3"/>
        <v>longLabel RNA-Seq-Sorghum-SC566-AlNeg-Rep2-RT14._minusUniq.bw</v>
      </c>
      <c r="K15" t="s">
        <v>0</v>
      </c>
      <c r="L15" t="s">
        <v>1</v>
      </c>
      <c r="M15" t="s">
        <v>3</v>
      </c>
      <c r="P15" t="s">
        <v>92</v>
      </c>
      <c r="Q15" t="s">
        <v>190</v>
      </c>
      <c r="R15" t="s">
        <v>93</v>
      </c>
      <c r="S15" t="s">
        <v>94</v>
      </c>
      <c r="T15" t="s">
        <v>0</v>
      </c>
      <c r="U15" t="s">
        <v>1</v>
      </c>
      <c r="V15" t="s">
        <v>3</v>
      </c>
      <c r="Z15" t="s">
        <v>3</v>
      </c>
    </row>
    <row r="16" spans="1:26" x14ac:dyDescent="0.25">
      <c r="A16" t="s">
        <v>38</v>
      </c>
      <c r="G16" t="str">
        <f t="shared" si="1"/>
        <v>track  RNA-Seq-Sorghum-SC566-AlNeg-Rep2-RT14.plusUniq.bw</v>
      </c>
      <c r="H16" t="str">
        <f t="shared" si="0"/>
        <v>bigDataUrl https://labshare.cshl.edu/shares/gingeraslab/www-data/Crop_adaptation/RNA-Seq-Sorghum-SC566-AlNeg-Rep2-RT14.plusUniq.bw</v>
      </c>
      <c r="I16" t="str">
        <f t="shared" si="2"/>
        <v>shortLabel RNA-Seq-Sorghum-SC566-AlNeg-Rep2-RT14.plusUniq.bw</v>
      </c>
      <c r="J16" t="str">
        <f t="shared" si="3"/>
        <v>longLabel RNA-Seq-Sorghum-SC566-AlNeg-Rep2-RT14.plusUniq.bw</v>
      </c>
      <c r="K16" t="s">
        <v>0</v>
      </c>
      <c r="L16" t="s">
        <v>1</v>
      </c>
      <c r="M16" t="s">
        <v>3</v>
      </c>
      <c r="P16" t="s">
        <v>95</v>
      </c>
      <c r="Q16" t="s">
        <v>191</v>
      </c>
      <c r="R16" t="s">
        <v>96</v>
      </c>
      <c r="S16" t="s">
        <v>97</v>
      </c>
      <c r="T16" t="s">
        <v>0</v>
      </c>
      <c r="U16" t="s">
        <v>1</v>
      </c>
      <c r="V16" t="s">
        <v>3</v>
      </c>
    </row>
    <row r="17" spans="1:26" x14ac:dyDescent="0.25">
      <c r="A17" t="s">
        <v>40</v>
      </c>
      <c r="G17" t="str">
        <f t="shared" ref="G17:G21" si="4">_xlfn.CONCAT("track  ",A17)</f>
        <v>track  RNA-Seq-Sorghum-SC566-AlPos-Rep1-RT19._minusUniq.bw</v>
      </c>
      <c r="H17" t="str">
        <f t="shared" si="0"/>
        <v>bigDataUrl https://labshare.cshl.edu/shares/gingeraslab/www-data/Crop_adaptation/RNA-Seq-Sorghum-SC566-AlPos-Rep1-RT19._minusUniq.bw</v>
      </c>
      <c r="I17" t="str">
        <f t="shared" ref="I17:I21" si="5">_xlfn.CONCAT("shortLabel ",A17)</f>
        <v>shortLabel RNA-Seq-Sorghum-SC566-AlPos-Rep1-RT19._minusUniq.bw</v>
      </c>
      <c r="J17" t="str">
        <f t="shared" ref="J17:J21" si="6">_xlfn.CONCAT("longLabel ",A17)</f>
        <v>longLabel RNA-Seq-Sorghum-SC566-AlPos-Rep1-RT19._minusUniq.bw</v>
      </c>
      <c r="K17" t="s">
        <v>0</v>
      </c>
      <c r="L17" t="s">
        <v>1</v>
      </c>
      <c r="M17" t="s">
        <v>4</v>
      </c>
      <c r="P17" t="s">
        <v>98</v>
      </c>
      <c r="Q17" t="s">
        <v>192</v>
      </c>
      <c r="R17" t="s">
        <v>99</v>
      </c>
      <c r="S17" t="s">
        <v>100</v>
      </c>
      <c r="T17" t="s">
        <v>0</v>
      </c>
      <c r="U17" t="s">
        <v>1</v>
      </c>
      <c r="V17" t="s">
        <v>4</v>
      </c>
      <c r="Z17" t="s">
        <v>56</v>
      </c>
    </row>
    <row r="18" spans="1:26" x14ac:dyDescent="0.25">
      <c r="A18" t="s">
        <v>42</v>
      </c>
      <c r="G18" t="str">
        <f t="shared" si="4"/>
        <v>track  RNA-Seq-Sorghum-SC566-AlPos-Rep1-RT19.plusUniq.bw</v>
      </c>
      <c r="H18" t="str">
        <f t="shared" si="0"/>
        <v>bigDataUrl https://labshare.cshl.edu/shares/gingeraslab/www-data/Crop_adaptation/RNA-Seq-Sorghum-SC566-AlPos-Rep1-RT19.plusUniq.bw</v>
      </c>
      <c r="I18" t="str">
        <f t="shared" si="5"/>
        <v>shortLabel RNA-Seq-Sorghum-SC566-AlPos-Rep1-RT19.plusUniq.bw</v>
      </c>
      <c r="J18" t="str">
        <f t="shared" si="6"/>
        <v>longLabel RNA-Seq-Sorghum-SC566-AlPos-Rep1-RT19.plusUniq.bw</v>
      </c>
      <c r="K18" t="s">
        <v>0</v>
      </c>
      <c r="L18" t="s">
        <v>1</v>
      </c>
      <c r="M18" t="s">
        <v>4</v>
      </c>
      <c r="P18" t="s">
        <v>101</v>
      </c>
      <c r="Q18" t="s">
        <v>193</v>
      </c>
      <c r="R18" t="s">
        <v>102</v>
      </c>
      <c r="S18" t="s">
        <v>103</v>
      </c>
      <c r="T18" t="s">
        <v>0</v>
      </c>
      <c r="U18" t="s">
        <v>1</v>
      </c>
      <c r="V18" t="s">
        <v>4</v>
      </c>
      <c r="Z18" t="s">
        <v>178</v>
      </c>
    </row>
    <row r="19" spans="1:26" x14ac:dyDescent="0.25">
      <c r="A19" t="s">
        <v>44</v>
      </c>
      <c r="G19" t="str">
        <f t="shared" si="4"/>
        <v>track  RNA-Seq-Sorghum-SC566-AlPos-Rep2-RT20._minusUniq.bw</v>
      </c>
      <c r="H19" t="str">
        <f t="shared" si="0"/>
        <v>bigDataUrl https://labshare.cshl.edu/shares/gingeraslab/www-data/Crop_adaptation/RNA-Seq-Sorghum-SC566-AlPos-Rep2-RT20._minusUniq.bw</v>
      </c>
      <c r="I19" t="str">
        <f t="shared" si="5"/>
        <v>shortLabel RNA-Seq-Sorghum-SC566-AlPos-Rep2-RT20._minusUniq.bw</v>
      </c>
      <c r="J19" t="str">
        <f t="shared" si="6"/>
        <v>longLabel RNA-Seq-Sorghum-SC566-AlPos-Rep2-RT20._minusUniq.bw</v>
      </c>
      <c r="K19" t="s">
        <v>0</v>
      </c>
      <c r="L19" t="s">
        <v>1</v>
      </c>
      <c r="M19" t="s">
        <v>4</v>
      </c>
      <c r="P19" t="s">
        <v>104</v>
      </c>
      <c r="Q19" t="s">
        <v>194</v>
      </c>
      <c r="R19" t="s">
        <v>105</v>
      </c>
      <c r="S19" t="s">
        <v>106</v>
      </c>
      <c r="T19" t="s">
        <v>0</v>
      </c>
      <c r="U19" t="s">
        <v>1</v>
      </c>
      <c r="V19" t="s">
        <v>4</v>
      </c>
      <c r="Z19" t="s">
        <v>57</v>
      </c>
    </row>
    <row r="20" spans="1:26" x14ac:dyDescent="0.25">
      <c r="A20" t="s">
        <v>46</v>
      </c>
      <c r="G20" t="str">
        <f t="shared" si="4"/>
        <v>track  RNA-Seq-Sorghum-SC566-AlPos-Rep2-RT20.plusUniq.bw</v>
      </c>
      <c r="H20" t="str">
        <f t="shared" si="0"/>
        <v>bigDataUrl https://labshare.cshl.edu/shares/gingeraslab/www-data/Crop_adaptation/RNA-Seq-Sorghum-SC566-AlPos-Rep2-RT20.plusUniq.bw</v>
      </c>
      <c r="I20" t="str">
        <f t="shared" si="5"/>
        <v>shortLabel RNA-Seq-Sorghum-SC566-AlPos-Rep2-RT20.plusUniq.bw</v>
      </c>
      <c r="J20" t="str">
        <f t="shared" si="6"/>
        <v>longLabel RNA-Seq-Sorghum-SC566-AlPos-Rep2-RT20.plusUniq.bw</v>
      </c>
      <c r="K20" t="s">
        <v>0</v>
      </c>
      <c r="L20" t="s">
        <v>1</v>
      </c>
      <c r="M20" t="s">
        <v>4</v>
      </c>
      <c r="P20" t="s">
        <v>107</v>
      </c>
      <c r="Q20" t="s">
        <v>195</v>
      </c>
      <c r="R20" t="s">
        <v>108</v>
      </c>
      <c r="S20" t="s">
        <v>109</v>
      </c>
      <c r="T20" t="s">
        <v>0</v>
      </c>
      <c r="U20" t="s">
        <v>1</v>
      </c>
      <c r="V20" t="s">
        <v>4</v>
      </c>
      <c r="Z20" t="s">
        <v>58</v>
      </c>
    </row>
    <row r="21" spans="1:26" x14ac:dyDescent="0.25">
      <c r="A21" t="s">
        <v>48</v>
      </c>
      <c r="G21" t="str">
        <f t="shared" si="4"/>
        <v>track  RNA-Seq-Sorghum-SC566-x-Tx623-AlNeg-Rep1-RT15._minusUniq.bw</v>
      </c>
      <c r="H21" t="str">
        <f t="shared" si="0"/>
        <v>bigDataUrl https://labshare.cshl.edu/shares/gingeraslab/www-data/Crop_adaptation/RNA-Seq-Sorghum-SC566-x-Tx623-AlNeg-Rep1-RT15._minusUniq.bw</v>
      </c>
      <c r="I21" t="str">
        <f t="shared" si="5"/>
        <v>shortLabel RNA-Seq-Sorghum-SC566-x-Tx623-AlNeg-Rep1-RT15._minusUniq.bw</v>
      </c>
      <c r="J21" t="str">
        <f t="shared" si="6"/>
        <v>longLabel RNA-Seq-Sorghum-SC566-x-Tx623-AlNeg-Rep1-RT15._minusUniq.bw</v>
      </c>
      <c r="K21" t="s">
        <v>0</v>
      </c>
      <c r="L21" t="s">
        <v>1</v>
      </c>
      <c r="M21" t="s">
        <v>5</v>
      </c>
      <c r="P21" t="s">
        <v>110</v>
      </c>
      <c r="Q21" t="s">
        <v>196</v>
      </c>
      <c r="R21" t="s">
        <v>111</v>
      </c>
      <c r="S21" t="s">
        <v>112</v>
      </c>
      <c r="T21" t="s">
        <v>0</v>
      </c>
      <c r="U21" t="s">
        <v>1</v>
      </c>
      <c r="V21" t="s">
        <v>5</v>
      </c>
      <c r="Z21" t="s">
        <v>0</v>
      </c>
    </row>
    <row r="22" spans="1:26" x14ac:dyDescent="0.25">
      <c r="A22" t="s">
        <v>9</v>
      </c>
      <c r="G22" t="str">
        <f t="shared" ref="G22:G42" si="7">_xlfn.CONCAT("track  ",A22)</f>
        <v>track  RNA-Seq-Sorghum-SC566-x-Tx623-AlNeg-Rep1-RT15.plusUniq.bw</v>
      </c>
      <c r="H22" t="str">
        <f t="shared" si="0"/>
        <v>bigDataUrl https://labshare.cshl.edu/shares/gingeraslab/www-data/Crop_adaptation/RNA-Seq-Sorghum-SC566-x-Tx623-AlNeg-Rep1-RT15.plusUniq.bw</v>
      </c>
      <c r="I22" t="str">
        <f t="shared" ref="I22:I42" si="8">_xlfn.CONCAT("shortLabel ",A22)</f>
        <v>shortLabel RNA-Seq-Sorghum-SC566-x-Tx623-AlNeg-Rep1-RT15.plusUniq.bw</v>
      </c>
      <c r="J22" t="str">
        <f t="shared" ref="J22:J42" si="9">_xlfn.CONCAT("longLabel ",A22)</f>
        <v>longLabel RNA-Seq-Sorghum-SC566-x-Tx623-AlNeg-Rep1-RT15.plusUniq.bw</v>
      </c>
      <c r="K22" t="s">
        <v>0</v>
      </c>
      <c r="L22" t="s">
        <v>1</v>
      </c>
      <c r="M22" t="s">
        <v>5</v>
      </c>
      <c r="P22" t="s">
        <v>113</v>
      </c>
      <c r="Q22" t="s">
        <v>197</v>
      </c>
      <c r="R22" t="s">
        <v>114</v>
      </c>
      <c r="S22" t="s">
        <v>115</v>
      </c>
      <c r="T22" t="s">
        <v>0</v>
      </c>
      <c r="U22" t="s">
        <v>1</v>
      </c>
      <c r="V22" t="s">
        <v>5</v>
      </c>
      <c r="Z22" t="s">
        <v>1</v>
      </c>
    </row>
    <row r="23" spans="1:26" x14ac:dyDescent="0.25">
      <c r="A23" t="s">
        <v>11</v>
      </c>
      <c r="G23" t="str">
        <f t="shared" si="7"/>
        <v>track  RNA-Seq-Sorghum-SC566-x-Tx623-AlNeg-Rep2-RT16._minusUniq.bw</v>
      </c>
      <c r="H23" t="str">
        <f t="shared" si="0"/>
        <v>bigDataUrl https://labshare.cshl.edu/shares/gingeraslab/www-data/Crop_adaptation/RNA-Seq-Sorghum-SC566-x-Tx623-AlNeg-Rep2-RT16._minusUniq.bw</v>
      </c>
      <c r="I23" t="str">
        <f t="shared" si="8"/>
        <v>shortLabel RNA-Seq-Sorghum-SC566-x-Tx623-AlNeg-Rep2-RT16._minusUniq.bw</v>
      </c>
      <c r="J23" t="str">
        <f t="shared" si="9"/>
        <v>longLabel RNA-Seq-Sorghum-SC566-x-Tx623-AlNeg-Rep2-RT16._minusUniq.bw</v>
      </c>
      <c r="K23" t="s">
        <v>0</v>
      </c>
      <c r="L23" t="s">
        <v>1</v>
      </c>
      <c r="M23" t="s">
        <v>5</v>
      </c>
      <c r="P23" t="s">
        <v>116</v>
      </c>
      <c r="Q23" t="s">
        <v>198</v>
      </c>
      <c r="R23" t="s">
        <v>117</v>
      </c>
      <c r="S23" t="s">
        <v>118</v>
      </c>
      <c r="T23" t="s">
        <v>0</v>
      </c>
      <c r="U23" t="s">
        <v>1</v>
      </c>
      <c r="V23" t="s">
        <v>5</v>
      </c>
      <c r="Z23" t="s">
        <v>4</v>
      </c>
    </row>
    <row r="24" spans="1:26" x14ac:dyDescent="0.25">
      <c r="A24" t="s">
        <v>13</v>
      </c>
      <c r="G24" t="str">
        <f t="shared" si="7"/>
        <v>track  RNA-Seq-Sorghum-SC566-x-Tx623-AlNeg-Rep2-RT16.plusUniq.bw</v>
      </c>
      <c r="H24" t="str">
        <f t="shared" si="0"/>
        <v>bigDataUrl https://labshare.cshl.edu/shares/gingeraslab/www-data/Crop_adaptation/RNA-Seq-Sorghum-SC566-x-Tx623-AlNeg-Rep2-RT16.plusUniq.bw</v>
      </c>
      <c r="I24" t="str">
        <f t="shared" si="8"/>
        <v>shortLabel RNA-Seq-Sorghum-SC566-x-Tx623-AlNeg-Rep2-RT16.plusUniq.bw</v>
      </c>
      <c r="J24" t="str">
        <f t="shared" si="9"/>
        <v>longLabel RNA-Seq-Sorghum-SC566-x-Tx623-AlNeg-Rep2-RT16.plusUniq.bw</v>
      </c>
      <c r="K24" t="s">
        <v>0</v>
      </c>
      <c r="L24" t="s">
        <v>1</v>
      </c>
      <c r="M24" t="s">
        <v>5</v>
      </c>
      <c r="P24" t="s">
        <v>119</v>
      </c>
      <c r="Q24" t="s">
        <v>199</v>
      </c>
      <c r="R24" t="s">
        <v>120</v>
      </c>
      <c r="S24" t="s">
        <v>121</v>
      </c>
      <c r="T24" t="s">
        <v>0</v>
      </c>
      <c r="U24" t="s">
        <v>1</v>
      </c>
      <c r="V24" t="s">
        <v>5</v>
      </c>
    </row>
    <row r="25" spans="1:26" x14ac:dyDescent="0.25">
      <c r="A25" t="s">
        <v>15</v>
      </c>
      <c r="G25" t="str">
        <f t="shared" si="7"/>
        <v>track  RNA-Seq-Sorghum-SC566-x-Tx623-AlPos-Rep1-RT21._minusUniq.bw</v>
      </c>
      <c r="H25" t="str">
        <f t="shared" si="0"/>
        <v>bigDataUrl https://labshare.cshl.edu/shares/gingeraslab/www-data/Crop_adaptation/RNA-Seq-Sorghum-SC566-x-Tx623-AlPos-Rep1-RT21._minusUniq.bw</v>
      </c>
      <c r="I25" t="str">
        <f t="shared" si="8"/>
        <v>shortLabel RNA-Seq-Sorghum-SC566-x-Tx623-AlPos-Rep1-RT21._minusUniq.bw</v>
      </c>
      <c r="J25" t="str">
        <f t="shared" si="9"/>
        <v>longLabel RNA-Seq-Sorghum-SC566-x-Tx623-AlPos-Rep1-RT21._minusUniq.bw</v>
      </c>
      <c r="K25" t="s">
        <v>0</v>
      </c>
      <c r="L25" t="s">
        <v>1</v>
      </c>
      <c r="M25" t="s">
        <v>6</v>
      </c>
      <c r="P25" t="s">
        <v>122</v>
      </c>
      <c r="Q25" t="s">
        <v>200</v>
      </c>
      <c r="R25" t="s">
        <v>123</v>
      </c>
      <c r="S25" t="s">
        <v>124</v>
      </c>
      <c r="T25" t="s">
        <v>0</v>
      </c>
      <c r="U25" t="s">
        <v>1</v>
      </c>
      <c r="V25" t="s">
        <v>6</v>
      </c>
      <c r="Z25" t="s">
        <v>59</v>
      </c>
    </row>
    <row r="26" spans="1:26" x14ac:dyDescent="0.25">
      <c r="A26" t="s">
        <v>17</v>
      </c>
      <c r="G26" t="str">
        <f t="shared" si="7"/>
        <v>track  RNA-Seq-Sorghum-SC566-x-Tx623-AlPos-Rep1-RT21.plusUniq.bw</v>
      </c>
      <c r="H26" t="str">
        <f t="shared" si="0"/>
        <v>bigDataUrl https://labshare.cshl.edu/shares/gingeraslab/www-data/Crop_adaptation/RNA-Seq-Sorghum-SC566-x-Tx623-AlPos-Rep1-RT21.plusUniq.bw</v>
      </c>
      <c r="I26" t="str">
        <f t="shared" si="8"/>
        <v>shortLabel RNA-Seq-Sorghum-SC566-x-Tx623-AlPos-Rep1-RT21.plusUniq.bw</v>
      </c>
      <c r="J26" t="str">
        <f t="shared" si="9"/>
        <v>longLabel RNA-Seq-Sorghum-SC566-x-Tx623-AlPos-Rep1-RT21.plusUniq.bw</v>
      </c>
      <c r="K26" t="s">
        <v>0</v>
      </c>
      <c r="L26" t="s">
        <v>1</v>
      </c>
      <c r="M26" t="s">
        <v>6</v>
      </c>
      <c r="P26" t="s">
        <v>125</v>
      </c>
      <c r="Q26" t="s">
        <v>201</v>
      </c>
      <c r="R26" t="s">
        <v>126</v>
      </c>
      <c r="S26" t="s">
        <v>127</v>
      </c>
      <c r="T26" t="s">
        <v>0</v>
      </c>
      <c r="U26" t="s">
        <v>1</v>
      </c>
      <c r="V26" t="s">
        <v>6</v>
      </c>
      <c r="Z26" t="s">
        <v>179</v>
      </c>
    </row>
    <row r="27" spans="1:26" x14ac:dyDescent="0.25">
      <c r="A27" t="s">
        <v>19</v>
      </c>
      <c r="G27" t="str">
        <f t="shared" si="7"/>
        <v>track  RNA-Seq-Sorghum-SC566-x-Tx623-AlPos-Rep2-RT22._minusUniq.bw</v>
      </c>
      <c r="H27" t="str">
        <f t="shared" si="0"/>
        <v>bigDataUrl https://labshare.cshl.edu/shares/gingeraslab/www-data/Crop_adaptation/RNA-Seq-Sorghum-SC566-x-Tx623-AlPos-Rep2-RT22._minusUniq.bw</v>
      </c>
      <c r="I27" t="str">
        <f t="shared" si="8"/>
        <v>shortLabel RNA-Seq-Sorghum-SC566-x-Tx623-AlPos-Rep2-RT22._minusUniq.bw</v>
      </c>
      <c r="J27" t="str">
        <f t="shared" si="9"/>
        <v>longLabel RNA-Seq-Sorghum-SC566-x-Tx623-AlPos-Rep2-RT22._minusUniq.bw</v>
      </c>
      <c r="K27" t="s">
        <v>0</v>
      </c>
      <c r="L27" t="s">
        <v>1</v>
      </c>
      <c r="M27" t="s">
        <v>6</v>
      </c>
      <c r="P27" t="s">
        <v>128</v>
      </c>
      <c r="Q27" t="s">
        <v>202</v>
      </c>
      <c r="R27" t="s">
        <v>129</v>
      </c>
      <c r="S27" t="s">
        <v>130</v>
      </c>
      <c r="T27" t="s">
        <v>0</v>
      </c>
      <c r="U27" t="s">
        <v>1</v>
      </c>
      <c r="V27" t="s">
        <v>6</v>
      </c>
      <c r="Z27" t="s">
        <v>60</v>
      </c>
    </row>
    <row r="28" spans="1:26" x14ac:dyDescent="0.25">
      <c r="A28" t="s">
        <v>21</v>
      </c>
      <c r="G28" t="str">
        <f t="shared" si="7"/>
        <v>track  RNA-Seq-Sorghum-SC566-x-Tx623-AlPos-Rep2-RT22.plusUniq.bw</v>
      </c>
      <c r="H28" t="str">
        <f t="shared" si="0"/>
        <v>bigDataUrl https://labshare.cshl.edu/shares/gingeraslab/www-data/Crop_adaptation/RNA-Seq-Sorghum-SC566-x-Tx623-AlPos-Rep2-RT22.plusUniq.bw</v>
      </c>
      <c r="I28" t="str">
        <f t="shared" si="8"/>
        <v>shortLabel RNA-Seq-Sorghum-SC566-x-Tx623-AlPos-Rep2-RT22.plusUniq.bw</v>
      </c>
      <c r="J28" t="str">
        <f t="shared" si="9"/>
        <v>longLabel RNA-Seq-Sorghum-SC566-x-Tx623-AlPos-Rep2-RT22.plusUniq.bw</v>
      </c>
      <c r="K28" t="s">
        <v>0</v>
      </c>
      <c r="L28" t="s">
        <v>1</v>
      </c>
      <c r="M28" t="s">
        <v>6</v>
      </c>
      <c r="P28" t="s">
        <v>131</v>
      </c>
      <c r="Q28" t="s">
        <v>203</v>
      </c>
      <c r="R28" t="s">
        <v>132</v>
      </c>
      <c r="S28" t="s">
        <v>133</v>
      </c>
      <c r="T28" t="s">
        <v>0</v>
      </c>
      <c r="U28" t="s">
        <v>1</v>
      </c>
      <c r="V28" t="s">
        <v>6</v>
      </c>
      <c r="Z28" t="s">
        <v>61</v>
      </c>
    </row>
    <row r="29" spans="1:26" x14ac:dyDescent="0.25">
      <c r="A29" t="s">
        <v>23</v>
      </c>
      <c r="G29" t="str">
        <f t="shared" si="7"/>
        <v>track  RNA-Seq-Sorghum-Tx623-AlNeg-Rep1-RT17._minusUniq.bw</v>
      </c>
      <c r="H29" t="str">
        <f t="shared" si="0"/>
        <v>bigDataUrl https://labshare.cshl.edu/shares/gingeraslab/www-data/Crop_adaptation/RNA-Seq-Sorghum-Tx623-AlNeg-Rep1-RT17._minusUniq.bw</v>
      </c>
      <c r="I29" t="str">
        <f t="shared" si="8"/>
        <v>shortLabel RNA-Seq-Sorghum-Tx623-AlNeg-Rep1-RT17._minusUniq.bw</v>
      </c>
      <c r="J29" t="str">
        <f t="shared" si="9"/>
        <v>longLabel RNA-Seq-Sorghum-Tx623-AlNeg-Rep1-RT17._minusUniq.bw</v>
      </c>
      <c r="K29" t="s">
        <v>0</v>
      </c>
      <c r="L29" t="s">
        <v>1</v>
      </c>
      <c r="M29" t="s">
        <v>2</v>
      </c>
      <c r="P29" t="s">
        <v>134</v>
      </c>
      <c r="Q29" t="s">
        <v>204</v>
      </c>
      <c r="R29" t="s">
        <v>135</v>
      </c>
      <c r="S29" t="s">
        <v>136</v>
      </c>
      <c r="T29" t="s">
        <v>0</v>
      </c>
      <c r="U29" t="s">
        <v>1</v>
      </c>
      <c r="V29" t="s">
        <v>2</v>
      </c>
      <c r="Z29" t="s">
        <v>0</v>
      </c>
    </row>
    <row r="30" spans="1:26" x14ac:dyDescent="0.25">
      <c r="A30" t="s">
        <v>25</v>
      </c>
      <c r="G30" t="str">
        <f t="shared" si="7"/>
        <v>track  RNA-Seq-Sorghum-Tx623-AlNeg-Rep1-RT17.plusUniq.bw</v>
      </c>
      <c r="H30" t="str">
        <f t="shared" si="0"/>
        <v>bigDataUrl https://labshare.cshl.edu/shares/gingeraslab/www-data/Crop_adaptation/RNA-Seq-Sorghum-Tx623-AlNeg-Rep1-RT17.plusUniq.bw</v>
      </c>
      <c r="I30" t="str">
        <f t="shared" si="8"/>
        <v>shortLabel RNA-Seq-Sorghum-Tx623-AlNeg-Rep1-RT17.plusUniq.bw</v>
      </c>
      <c r="J30" t="str">
        <f t="shared" si="9"/>
        <v>longLabel RNA-Seq-Sorghum-Tx623-AlNeg-Rep1-RT17.plusUniq.bw</v>
      </c>
      <c r="K30" t="s">
        <v>0</v>
      </c>
      <c r="L30" t="s">
        <v>1</v>
      </c>
      <c r="M30" t="s">
        <v>2</v>
      </c>
      <c r="P30" t="s">
        <v>137</v>
      </c>
      <c r="Q30" t="s">
        <v>205</v>
      </c>
      <c r="R30" t="s">
        <v>138</v>
      </c>
      <c r="S30" t="s">
        <v>139</v>
      </c>
      <c r="T30" t="s">
        <v>0</v>
      </c>
      <c r="U30" t="s">
        <v>1</v>
      </c>
      <c r="V30" t="s">
        <v>2</v>
      </c>
      <c r="Z30" t="s">
        <v>1</v>
      </c>
    </row>
    <row r="31" spans="1:26" x14ac:dyDescent="0.25">
      <c r="A31" t="s">
        <v>27</v>
      </c>
      <c r="G31" t="str">
        <f t="shared" si="7"/>
        <v>track  RNA-Seq-Sorghum-Tx623-AlNeg-Rep2-RT18._minusUniq.bw</v>
      </c>
      <c r="H31" t="str">
        <f t="shared" si="0"/>
        <v>bigDataUrl https://labshare.cshl.edu/shares/gingeraslab/www-data/Crop_adaptation/RNA-Seq-Sorghum-Tx623-AlNeg-Rep2-RT18._minusUniq.bw</v>
      </c>
      <c r="I31" t="str">
        <f t="shared" si="8"/>
        <v>shortLabel RNA-Seq-Sorghum-Tx623-AlNeg-Rep2-RT18._minusUniq.bw</v>
      </c>
      <c r="J31" t="str">
        <f t="shared" si="9"/>
        <v>longLabel RNA-Seq-Sorghum-Tx623-AlNeg-Rep2-RT18._minusUniq.bw</v>
      </c>
      <c r="K31" t="s">
        <v>0</v>
      </c>
      <c r="L31" t="s">
        <v>1</v>
      </c>
      <c r="M31" t="s">
        <v>2</v>
      </c>
      <c r="P31" t="s">
        <v>140</v>
      </c>
      <c r="Q31" t="s">
        <v>206</v>
      </c>
      <c r="R31" t="s">
        <v>141</v>
      </c>
      <c r="S31" t="s">
        <v>142</v>
      </c>
      <c r="T31" t="s">
        <v>0</v>
      </c>
      <c r="U31" t="s">
        <v>1</v>
      </c>
      <c r="V31" t="s">
        <v>2</v>
      </c>
      <c r="Z31" t="s">
        <v>4</v>
      </c>
    </row>
    <row r="32" spans="1:26" x14ac:dyDescent="0.25">
      <c r="A32" t="s">
        <v>29</v>
      </c>
      <c r="G32" t="str">
        <f t="shared" si="7"/>
        <v>track  RNA-Seq-Sorghum-Tx623-AlNeg-Rep2-RT18.plusUniq.bw</v>
      </c>
      <c r="H32" t="str">
        <f t="shared" si="0"/>
        <v>bigDataUrl https://labshare.cshl.edu/shares/gingeraslab/www-data/Crop_adaptation/RNA-Seq-Sorghum-Tx623-AlNeg-Rep2-RT18.plusUniq.bw</v>
      </c>
      <c r="I32" t="str">
        <f t="shared" si="8"/>
        <v>shortLabel RNA-Seq-Sorghum-Tx623-AlNeg-Rep2-RT18.plusUniq.bw</v>
      </c>
      <c r="J32" t="str">
        <f t="shared" si="9"/>
        <v>longLabel RNA-Seq-Sorghum-Tx623-AlNeg-Rep2-RT18.plusUniq.bw</v>
      </c>
      <c r="K32" t="s">
        <v>0</v>
      </c>
      <c r="L32" t="s">
        <v>1</v>
      </c>
      <c r="M32" t="s">
        <v>2</v>
      </c>
      <c r="P32" t="s">
        <v>143</v>
      </c>
      <c r="Q32" t="s">
        <v>207</v>
      </c>
      <c r="R32" t="s">
        <v>144</v>
      </c>
      <c r="S32" t="s">
        <v>145</v>
      </c>
      <c r="T32" t="s">
        <v>0</v>
      </c>
      <c r="U32" t="s">
        <v>1</v>
      </c>
      <c r="V32" t="s">
        <v>2</v>
      </c>
    </row>
    <row r="33" spans="1:26" x14ac:dyDescent="0.25">
      <c r="A33" t="s">
        <v>31</v>
      </c>
      <c r="G33" t="str">
        <f t="shared" si="7"/>
        <v>track  RNA-Seq-Sorghum-Tx623-AlPos-Rep1-RT23._minusUniq.bw</v>
      </c>
      <c r="H33" t="str">
        <f t="shared" si="0"/>
        <v>bigDataUrl https://labshare.cshl.edu/shares/gingeraslab/www-data/Crop_adaptation/RNA-Seq-Sorghum-Tx623-AlPos-Rep1-RT23._minusUniq.bw</v>
      </c>
      <c r="I33" t="str">
        <f t="shared" si="8"/>
        <v>shortLabel RNA-Seq-Sorghum-Tx623-AlPos-Rep1-RT23._minusUniq.bw</v>
      </c>
      <c r="J33" t="str">
        <f t="shared" si="9"/>
        <v>longLabel RNA-Seq-Sorghum-Tx623-AlPos-Rep1-RT23._minusUniq.bw</v>
      </c>
      <c r="K33" t="s">
        <v>0</v>
      </c>
      <c r="L33" t="s">
        <v>1</v>
      </c>
      <c r="M33" t="s">
        <v>7</v>
      </c>
      <c r="P33" t="s">
        <v>146</v>
      </c>
      <c r="Q33" t="s">
        <v>208</v>
      </c>
      <c r="R33" t="s">
        <v>147</v>
      </c>
      <c r="S33" t="s">
        <v>148</v>
      </c>
      <c r="T33" t="s">
        <v>0</v>
      </c>
      <c r="U33" t="s">
        <v>1</v>
      </c>
      <c r="V33" t="s">
        <v>7</v>
      </c>
      <c r="Z33" t="s">
        <v>62</v>
      </c>
    </row>
    <row r="34" spans="1:26" x14ac:dyDescent="0.25">
      <c r="A34" t="s">
        <v>33</v>
      </c>
      <c r="G34" t="str">
        <f t="shared" si="7"/>
        <v>track  RNA-Seq-Sorghum-Tx623-AlPos-Rep1-RT23.plusUniq.bw</v>
      </c>
      <c r="H34" t="str">
        <f t="shared" si="0"/>
        <v>bigDataUrl https://labshare.cshl.edu/shares/gingeraslab/www-data/Crop_adaptation/RNA-Seq-Sorghum-Tx623-AlPos-Rep1-RT23.plusUniq.bw</v>
      </c>
      <c r="I34" t="str">
        <f t="shared" si="8"/>
        <v>shortLabel RNA-Seq-Sorghum-Tx623-AlPos-Rep1-RT23.plusUniq.bw</v>
      </c>
      <c r="J34" t="str">
        <f t="shared" si="9"/>
        <v>longLabel RNA-Seq-Sorghum-Tx623-AlPos-Rep1-RT23.plusUniq.bw</v>
      </c>
      <c r="K34" t="s">
        <v>0</v>
      </c>
      <c r="L34" t="s">
        <v>1</v>
      </c>
      <c r="M34" t="s">
        <v>7</v>
      </c>
      <c r="P34" t="s">
        <v>149</v>
      </c>
      <c r="Q34" t="s">
        <v>209</v>
      </c>
      <c r="R34" t="s">
        <v>150</v>
      </c>
      <c r="S34" t="s">
        <v>151</v>
      </c>
      <c r="T34" t="s">
        <v>0</v>
      </c>
      <c r="U34" t="s">
        <v>1</v>
      </c>
      <c r="V34" t="s">
        <v>7</v>
      </c>
      <c r="Z34" t="s">
        <v>180</v>
      </c>
    </row>
    <row r="35" spans="1:26" x14ac:dyDescent="0.25">
      <c r="A35" t="s">
        <v>35</v>
      </c>
      <c r="G35" t="str">
        <f t="shared" si="7"/>
        <v>track  RNA-Seq-Sorghum-Tx623-AlPos-Rep2-RT24._minusUniq.bw</v>
      </c>
      <c r="H35" t="str">
        <f t="shared" si="0"/>
        <v>bigDataUrl https://labshare.cshl.edu/shares/gingeraslab/www-data/Crop_adaptation/RNA-Seq-Sorghum-Tx623-AlPos-Rep2-RT24._minusUniq.bw</v>
      </c>
      <c r="I35" t="str">
        <f t="shared" si="8"/>
        <v>shortLabel RNA-Seq-Sorghum-Tx623-AlPos-Rep2-RT24._minusUniq.bw</v>
      </c>
      <c r="J35" t="str">
        <f t="shared" si="9"/>
        <v>longLabel RNA-Seq-Sorghum-Tx623-AlPos-Rep2-RT24._minusUniq.bw</v>
      </c>
      <c r="K35" t="s">
        <v>0</v>
      </c>
      <c r="L35" t="s">
        <v>1</v>
      </c>
      <c r="M35" t="s">
        <v>7</v>
      </c>
      <c r="P35" t="s">
        <v>152</v>
      </c>
      <c r="Q35" t="s">
        <v>210</v>
      </c>
      <c r="R35" t="s">
        <v>153</v>
      </c>
      <c r="S35" t="s">
        <v>154</v>
      </c>
      <c r="T35" t="s">
        <v>0</v>
      </c>
      <c r="U35" t="s">
        <v>1</v>
      </c>
      <c r="V35" t="s">
        <v>7</v>
      </c>
      <c r="Z35" t="s">
        <v>63</v>
      </c>
    </row>
    <row r="36" spans="1:26" x14ac:dyDescent="0.25">
      <c r="A36" t="s">
        <v>37</v>
      </c>
      <c r="G36" t="str">
        <f t="shared" si="7"/>
        <v>track  RNA-Seq-Sorghum-Tx623-AlPos-Rep2-RT24.plusUniq.bw</v>
      </c>
      <c r="H36" t="str">
        <f t="shared" si="0"/>
        <v>bigDataUrl https://labshare.cshl.edu/shares/gingeraslab/www-data/Crop_adaptation/RNA-Seq-Sorghum-Tx623-AlPos-Rep2-RT24.plusUniq.bw</v>
      </c>
      <c r="I36" t="str">
        <f t="shared" si="8"/>
        <v>shortLabel RNA-Seq-Sorghum-Tx623-AlPos-Rep2-RT24.plusUniq.bw</v>
      </c>
      <c r="J36" t="str">
        <f t="shared" si="9"/>
        <v>longLabel RNA-Seq-Sorghum-Tx623-AlPos-Rep2-RT24.plusUniq.bw</v>
      </c>
      <c r="K36" t="s">
        <v>0</v>
      </c>
      <c r="L36" t="s">
        <v>1</v>
      </c>
      <c r="M36" t="s">
        <v>7</v>
      </c>
      <c r="P36" t="s">
        <v>155</v>
      </c>
      <c r="Q36" t="s">
        <v>211</v>
      </c>
      <c r="R36" t="s">
        <v>156</v>
      </c>
      <c r="S36" t="s">
        <v>157</v>
      </c>
      <c r="T36" t="s">
        <v>0</v>
      </c>
      <c r="U36" t="s">
        <v>1</v>
      </c>
      <c r="V36" t="s">
        <v>7</v>
      </c>
      <c r="Z36" t="s">
        <v>64</v>
      </c>
    </row>
    <row r="37" spans="1:26" x14ac:dyDescent="0.25">
      <c r="A37" t="s">
        <v>39</v>
      </c>
      <c r="G37" t="str">
        <f t="shared" si="7"/>
        <v>track  small_RNA-Sorghum-SC566-AlNeg-Rep1-RT13.plusUniq.bw</v>
      </c>
      <c r="H37" t="str">
        <f t="shared" si="0"/>
        <v>bigDataUrl https://labshare.cshl.edu/shares/gingeraslab/www-data/Crop_adaptation/small_RNA-Sorghum-SC566-AlNeg-Rep1-RT13.plusUniq.bw</v>
      </c>
      <c r="I37" t="str">
        <f t="shared" si="8"/>
        <v>shortLabel small_RNA-Sorghum-SC566-AlNeg-Rep1-RT13.plusUniq.bw</v>
      </c>
      <c r="J37" t="str">
        <f t="shared" si="9"/>
        <v>longLabel small_RNA-Sorghum-SC566-AlNeg-Rep1-RT13.plusUniq.bw</v>
      </c>
      <c r="K37" t="s">
        <v>0</v>
      </c>
      <c r="L37" t="s">
        <v>1</v>
      </c>
      <c r="M37" t="s">
        <v>3</v>
      </c>
      <c r="P37" t="s">
        <v>158</v>
      </c>
      <c r="Q37" t="s">
        <v>212</v>
      </c>
      <c r="R37" t="s">
        <v>159</v>
      </c>
      <c r="S37" t="s">
        <v>160</v>
      </c>
      <c r="T37" t="s">
        <v>0</v>
      </c>
      <c r="U37" t="s">
        <v>1</v>
      </c>
      <c r="V37" t="s">
        <v>3</v>
      </c>
      <c r="Z37" t="s">
        <v>0</v>
      </c>
    </row>
    <row r="38" spans="1:26" x14ac:dyDescent="0.25">
      <c r="A38" t="s">
        <v>41</v>
      </c>
      <c r="G38" t="str">
        <f t="shared" si="7"/>
        <v>track  small_RNA-Sorghum-SC566-AlPos-Rep1-RT19.plusUniq.bw</v>
      </c>
      <c r="H38" t="str">
        <f t="shared" si="0"/>
        <v>bigDataUrl https://labshare.cshl.edu/shares/gingeraslab/www-data/Crop_adaptation/small_RNA-Sorghum-SC566-AlPos-Rep1-RT19.plusUniq.bw</v>
      </c>
      <c r="I38" t="str">
        <f t="shared" si="8"/>
        <v>shortLabel small_RNA-Sorghum-SC566-AlPos-Rep1-RT19.plusUniq.bw</v>
      </c>
      <c r="J38" t="str">
        <f t="shared" si="9"/>
        <v>longLabel small_RNA-Sorghum-SC566-AlPos-Rep1-RT19.plusUniq.bw</v>
      </c>
      <c r="K38" t="s">
        <v>0</v>
      </c>
      <c r="L38" t="s">
        <v>1</v>
      </c>
      <c r="M38" t="s">
        <v>4</v>
      </c>
      <c r="P38" t="s">
        <v>161</v>
      </c>
      <c r="Q38" t="s">
        <v>213</v>
      </c>
      <c r="R38" t="s">
        <v>162</v>
      </c>
      <c r="S38" t="s">
        <v>163</v>
      </c>
      <c r="T38" t="s">
        <v>0</v>
      </c>
      <c r="U38" t="s">
        <v>1</v>
      </c>
      <c r="V38" t="s">
        <v>4</v>
      </c>
      <c r="Z38" t="s">
        <v>1</v>
      </c>
    </row>
    <row r="39" spans="1:26" x14ac:dyDescent="0.25">
      <c r="A39" t="s">
        <v>43</v>
      </c>
      <c r="G39" t="str">
        <f t="shared" si="7"/>
        <v>track  small_RNA-Sorghum-SC566-x-Tx623-AlNeg-Rep1-RT15.plusUniq.bw</v>
      </c>
      <c r="H39" t="str">
        <f t="shared" si="0"/>
        <v>bigDataUrl https://labshare.cshl.edu/shares/gingeraslab/www-data/Crop_adaptation/small_RNA-Sorghum-SC566-x-Tx623-AlNeg-Rep1-RT15.plusUniq.bw</v>
      </c>
      <c r="I39" t="str">
        <f t="shared" si="8"/>
        <v>shortLabel small_RNA-Sorghum-SC566-x-Tx623-AlNeg-Rep1-RT15.plusUniq.bw</v>
      </c>
      <c r="J39" t="str">
        <f t="shared" si="9"/>
        <v>longLabel small_RNA-Sorghum-SC566-x-Tx623-AlNeg-Rep1-RT15.plusUniq.bw</v>
      </c>
      <c r="K39" t="s">
        <v>0</v>
      </c>
      <c r="L39" t="s">
        <v>1</v>
      </c>
      <c r="M39" t="s">
        <v>5</v>
      </c>
      <c r="P39" t="s">
        <v>164</v>
      </c>
      <c r="Q39" t="s">
        <v>214</v>
      </c>
      <c r="R39" t="s">
        <v>165</v>
      </c>
      <c r="S39" t="s">
        <v>166</v>
      </c>
      <c r="T39" t="s">
        <v>0</v>
      </c>
      <c r="U39" t="s">
        <v>1</v>
      </c>
      <c r="V39" t="s">
        <v>5</v>
      </c>
      <c r="Z39" t="s">
        <v>5</v>
      </c>
    </row>
    <row r="40" spans="1:26" x14ac:dyDescent="0.25">
      <c r="A40" t="s">
        <v>45</v>
      </c>
      <c r="G40" t="str">
        <f t="shared" si="7"/>
        <v>track  small_RNA-Sorghum-SC566-x-Tx623-AlPos-Rep2-RT22.plusUniq.bw</v>
      </c>
      <c r="H40" t="str">
        <f t="shared" si="0"/>
        <v>bigDataUrl https://labshare.cshl.edu/shares/gingeraslab/www-data/Crop_adaptation/small_RNA-Sorghum-SC566-x-Tx623-AlPos-Rep2-RT22.plusUniq.bw</v>
      </c>
      <c r="I40" t="str">
        <f t="shared" si="8"/>
        <v>shortLabel small_RNA-Sorghum-SC566-x-Tx623-AlPos-Rep2-RT22.plusUniq.bw</v>
      </c>
      <c r="J40" t="str">
        <f t="shared" si="9"/>
        <v>longLabel small_RNA-Sorghum-SC566-x-Tx623-AlPos-Rep2-RT22.plusUniq.bw</v>
      </c>
      <c r="K40" t="s">
        <v>0</v>
      </c>
      <c r="L40" t="s">
        <v>1</v>
      </c>
      <c r="M40" t="s">
        <v>6</v>
      </c>
      <c r="P40" t="s">
        <v>167</v>
      </c>
      <c r="Q40" t="s">
        <v>215</v>
      </c>
      <c r="R40" t="s">
        <v>168</v>
      </c>
      <c r="S40" t="s">
        <v>169</v>
      </c>
      <c r="T40" t="s">
        <v>0</v>
      </c>
      <c r="U40" t="s">
        <v>1</v>
      </c>
      <c r="V40" t="s">
        <v>6</v>
      </c>
    </row>
    <row r="41" spans="1:26" x14ac:dyDescent="0.25">
      <c r="A41" t="s">
        <v>47</v>
      </c>
      <c r="G41" t="str">
        <f t="shared" si="7"/>
        <v>track  small_RNA-Sorghum-Tx623-AlNeg-Rep1-RT17.plusUniq.bw</v>
      </c>
      <c r="H41" t="str">
        <f t="shared" si="0"/>
        <v>bigDataUrl https://labshare.cshl.edu/shares/gingeraslab/www-data/Crop_adaptation/small_RNA-Sorghum-Tx623-AlNeg-Rep1-RT17.plusUniq.bw</v>
      </c>
      <c r="I41" t="str">
        <f t="shared" si="8"/>
        <v>shortLabel small_RNA-Sorghum-Tx623-AlNeg-Rep1-RT17.plusUniq.bw</v>
      </c>
      <c r="J41" t="str">
        <f t="shared" si="9"/>
        <v>longLabel small_RNA-Sorghum-Tx623-AlNeg-Rep1-RT17.plusUniq.bw</v>
      </c>
      <c r="K41" t="s">
        <v>0</v>
      </c>
      <c r="L41" t="s">
        <v>1</v>
      </c>
      <c r="M41" t="s">
        <v>2</v>
      </c>
      <c r="P41" t="s">
        <v>170</v>
      </c>
      <c r="Q41" t="s">
        <v>216</v>
      </c>
      <c r="R41" t="s">
        <v>171</v>
      </c>
      <c r="S41" t="s">
        <v>172</v>
      </c>
      <c r="T41" t="s">
        <v>0</v>
      </c>
      <c r="U41" t="s">
        <v>1</v>
      </c>
      <c r="V41" t="s">
        <v>2</v>
      </c>
      <c r="Z41" t="s">
        <v>65</v>
      </c>
    </row>
    <row r="42" spans="1:26" x14ac:dyDescent="0.25">
      <c r="A42" t="s">
        <v>49</v>
      </c>
      <c r="G42" t="str">
        <f t="shared" si="7"/>
        <v>track  small_RNA-Sorghum-Tx623-AlPos-Rep1-RT23.plusUniq.bw</v>
      </c>
      <c r="H42" t="str">
        <f t="shared" si="0"/>
        <v>bigDataUrl https://labshare.cshl.edu/shares/gingeraslab/www-data/Crop_adaptation/small_RNA-Sorghum-Tx623-AlPos-Rep1-RT23.plusUniq.bw</v>
      </c>
      <c r="I42" t="str">
        <f t="shared" si="8"/>
        <v>shortLabel small_RNA-Sorghum-Tx623-AlPos-Rep1-RT23.plusUniq.bw</v>
      </c>
      <c r="J42" t="str">
        <f t="shared" si="9"/>
        <v>longLabel small_RNA-Sorghum-Tx623-AlPos-Rep1-RT23.plusUniq.bw</v>
      </c>
      <c r="K42" t="s">
        <v>0</v>
      </c>
      <c r="L42" t="s">
        <v>1</v>
      </c>
      <c r="M42" t="s">
        <v>7</v>
      </c>
      <c r="P42" t="s">
        <v>173</v>
      </c>
      <c r="Q42" t="s">
        <v>217</v>
      </c>
      <c r="R42" t="s">
        <v>174</v>
      </c>
      <c r="S42" t="s">
        <v>175</v>
      </c>
      <c r="T42" t="s">
        <v>0</v>
      </c>
      <c r="U42" t="s">
        <v>1</v>
      </c>
      <c r="V42" t="s">
        <v>7</v>
      </c>
      <c r="Z42" t="s">
        <v>181</v>
      </c>
    </row>
    <row r="43" spans="1:26" x14ac:dyDescent="0.25">
      <c r="Z43" t="s">
        <v>66</v>
      </c>
    </row>
    <row r="44" spans="1:26" x14ac:dyDescent="0.25">
      <c r="A44" t="s">
        <v>218</v>
      </c>
      <c r="G44" t="str">
        <f>_xlfn.CONCAT("track  ",A44)</f>
        <v>track  SC566-AlNeg_1_val_1_bismark_bt2_pe.deduplicated.bedGraph.fixed.bw</v>
      </c>
      <c r="H44" t="str">
        <f t="shared" ref="H44:H49" si="10">_xlfn.CONCAT("bigDataUrl https://labshare.cshl.edu/shares/gingeraslab/www-data/Crop_adaptation/",A44)</f>
        <v>bigDataUrl https://labshare.cshl.edu/shares/gingeraslab/www-data/Crop_adaptation/SC566-AlNeg_1_val_1_bismark_bt2_pe.deduplicated.bedGraph.fixed.bw</v>
      </c>
      <c r="I44" t="str">
        <f t="shared" ref="I44:I49" si="11">_xlfn.CONCAT("shortLabel ",A44)</f>
        <v>shortLabel SC566-AlNeg_1_val_1_bismark_bt2_pe.deduplicated.bedGraph.fixed.bw</v>
      </c>
      <c r="J44" t="str">
        <f t="shared" ref="J44:J49" si="12">_xlfn.CONCAT("longLabel ",A44)</f>
        <v>longLabel SC566-AlNeg_1_val_1_bismark_bt2_pe.deduplicated.bedGraph.fixed.bw</v>
      </c>
      <c r="K44" t="s">
        <v>0</v>
      </c>
      <c r="L44" t="s">
        <v>1</v>
      </c>
      <c r="M44" t="s">
        <v>3</v>
      </c>
      <c r="P44" t="s">
        <v>224</v>
      </c>
      <c r="Q44" t="s">
        <v>225</v>
      </c>
      <c r="R44" t="s">
        <v>226</v>
      </c>
      <c r="S44" t="s">
        <v>227</v>
      </c>
      <c r="T44" t="s">
        <v>0</v>
      </c>
      <c r="U44" t="s">
        <v>1</v>
      </c>
      <c r="V44" t="s">
        <v>3</v>
      </c>
      <c r="Z44" t="s">
        <v>67</v>
      </c>
    </row>
    <row r="45" spans="1:26" x14ac:dyDescent="0.25">
      <c r="A45" t="s">
        <v>219</v>
      </c>
      <c r="G45" t="str">
        <f t="shared" ref="G44:G49" si="13">_xlfn.CONCAT("track  ",A45)</f>
        <v>track  SC566-AlPos_1_val_1_bismark_bt2_pe.deduplicated.bedGraph.fixed.bw</v>
      </c>
      <c r="H45" t="str">
        <f t="shared" si="10"/>
        <v>bigDataUrl https://labshare.cshl.edu/shares/gingeraslab/www-data/Crop_adaptation/SC566-AlPos_1_val_1_bismark_bt2_pe.deduplicated.bedGraph.fixed.bw</v>
      </c>
      <c r="I45" t="str">
        <f t="shared" si="11"/>
        <v>shortLabel SC566-AlPos_1_val_1_bismark_bt2_pe.deduplicated.bedGraph.fixed.bw</v>
      </c>
      <c r="J45" t="str">
        <f t="shared" si="12"/>
        <v>longLabel SC566-AlPos_1_val_1_bismark_bt2_pe.deduplicated.bedGraph.fixed.bw</v>
      </c>
      <c r="K45" t="s">
        <v>0</v>
      </c>
      <c r="L45" t="s">
        <v>1</v>
      </c>
      <c r="M45" t="s">
        <v>4</v>
      </c>
      <c r="P45" t="s">
        <v>228</v>
      </c>
      <c r="Q45" t="s">
        <v>229</v>
      </c>
      <c r="R45" t="s">
        <v>230</v>
      </c>
      <c r="S45" t="s">
        <v>231</v>
      </c>
      <c r="T45" t="s">
        <v>0</v>
      </c>
      <c r="U45" t="s">
        <v>1</v>
      </c>
      <c r="V45" t="s">
        <v>4</v>
      </c>
      <c r="Z45" t="s">
        <v>0</v>
      </c>
    </row>
    <row r="46" spans="1:26" x14ac:dyDescent="0.25">
      <c r="A46" t="s">
        <v>220</v>
      </c>
      <c r="G46" t="str">
        <f t="shared" si="13"/>
        <v>track  SC566-x-Tx623-AlNeg_1_val_1_bismark_bt2_pe.deduplicated.bedGraph.fixed.bw</v>
      </c>
      <c r="H46" t="str">
        <f t="shared" si="10"/>
        <v>bigDataUrl https://labshare.cshl.edu/shares/gingeraslab/www-data/Crop_adaptation/SC566-x-Tx623-AlNeg_1_val_1_bismark_bt2_pe.deduplicated.bedGraph.fixed.bw</v>
      </c>
      <c r="I46" t="str">
        <f t="shared" si="11"/>
        <v>shortLabel SC566-x-Tx623-AlNeg_1_val_1_bismark_bt2_pe.deduplicated.bedGraph.fixed.bw</v>
      </c>
      <c r="J46" t="str">
        <f t="shared" si="12"/>
        <v>longLabel SC566-x-Tx623-AlNeg_1_val_1_bismark_bt2_pe.deduplicated.bedGraph.fixed.bw</v>
      </c>
      <c r="K46" t="s">
        <v>0</v>
      </c>
      <c r="L46" t="s">
        <v>1</v>
      </c>
      <c r="M46" t="s">
        <v>5</v>
      </c>
      <c r="P46" t="s">
        <v>232</v>
      </c>
      <c r="Q46" t="s">
        <v>233</v>
      </c>
      <c r="R46" t="s">
        <v>234</v>
      </c>
      <c r="S46" t="s">
        <v>235</v>
      </c>
      <c r="T46" t="s">
        <v>0</v>
      </c>
      <c r="U46" t="s">
        <v>1</v>
      </c>
      <c r="V46" t="s">
        <v>5</v>
      </c>
      <c r="Z46" t="s">
        <v>1</v>
      </c>
    </row>
    <row r="47" spans="1:26" x14ac:dyDescent="0.25">
      <c r="A47" t="s">
        <v>221</v>
      </c>
      <c r="G47" t="str">
        <f t="shared" si="13"/>
        <v>track  SC566-x-Tx623-AlPos_1_val_1_bismark_bt2_pe.deduplicated.bedGraph.fixed.bw</v>
      </c>
      <c r="H47" t="str">
        <f t="shared" si="10"/>
        <v>bigDataUrl https://labshare.cshl.edu/shares/gingeraslab/www-data/Crop_adaptation/SC566-x-Tx623-AlPos_1_val_1_bismark_bt2_pe.deduplicated.bedGraph.fixed.bw</v>
      </c>
      <c r="I47" t="str">
        <f t="shared" si="11"/>
        <v>shortLabel SC566-x-Tx623-AlPos_1_val_1_bismark_bt2_pe.deduplicated.bedGraph.fixed.bw</v>
      </c>
      <c r="J47" t="str">
        <f t="shared" si="12"/>
        <v>longLabel SC566-x-Tx623-AlPos_1_val_1_bismark_bt2_pe.deduplicated.bedGraph.fixed.bw</v>
      </c>
      <c r="K47" t="s">
        <v>0</v>
      </c>
      <c r="L47" t="s">
        <v>1</v>
      </c>
      <c r="M47" t="s">
        <v>6</v>
      </c>
      <c r="P47" t="s">
        <v>236</v>
      </c>
      <c r="Q47" t="s">
        <v>237</v>
      </c>
      <c r="R47" t="s">
        <v>238</v>
      </c>
      <c r="S47" t="s">
        <v>239</v>
      </c>
      <c r="T47" t="s">
        <v>0</v>
      </c>
      <c r="U47" t="s">
        <v>1</v>
      </c>
      <c r="V47" t="s">
        <v>6</v>
      </c>
      <c r="Z47" t="s">
        <v>5</v>
      </c>
    </row>
    <row r="48" spans="1:26" x14ac:dyDescent="0.25">
      <c r="A48" t="s">
        <v>222</v>
      </c>
      <c r="G48" t="str">
        <f t="shared" si="13"/>
        <v>track  Tx623-AlNeg_1_val_1_bismark_bt2_pe.deduplicated.bedGraph.fixed.bw</v>
      </c>
      <c r="H48" t="str">
        <f t="shared" si="10"/>
        <v>bigDataUrl https://labshare.cshl.edu/shares/gingeraslab/www-data/Crop_adaptation/Tx623-AlNeg_1_val_1_bismark_bt2_pe.deduplicated.bedGraph.fixed.bw</v>
      </c>
      <c r="I48" t="str">
        <f t="shared" si="11"/>
        <v>shortLabel Tx623-AlNeg_1_val_1_bismark_bt2_pe.deduplicated.bedGraph.fixed.bw</v>
      </c>
      <c r="J48" t="str">
        <f t="shared" si="12"/>
        <v>longLabel Tx623-AlNeg_1_val_1_bismark_bt2_pe.deduplicated.bedGraph.fixed.bw</v>
      </c>
      <c r="K48" t="s">
        <v>0</v>
      </c>
      <c r="L48" t="s">
        <v>1</v>
      </c>
      <c r="M48" t="s">
        <v>2</v>
      </c>
      <c r="P48" t="s">
        <v>240</v>
      </c>
      <c r="Q48" t="s">
        <v>241</v>
      </c>
      <c r="R48" t="s">
        <v>242</v>
      </c>
      <c r="S48" t="s">
        <v>243</v>
      </c>
      <c r="T48" t="s">
        <v>0</v>
      </c>
      <c r="U48" t="s">
        <v>1</v>
      </c>
      <c r="V48" t="s">
        <v>2</v>
      </c>
    </row>
    <row r="49" spans="1:26" x14ac:dyDescent="0.25">
      <c r="A49" t="s">
        <v>223</v>
      </c>
      <c r="G49" t="str">
        <f t="shared" si="13"/>
        <v>track  Tx623-AlPos_1_val_1_bismark_bt2_pe.deduplicated.bedGraph.fixed.bw</v>
      </c>
      <c r="H49" t="str">
        <f t="shared" si="10"/>
        <v>bigDataUrl https://labshare.cshl.edu/shares/gingeraslab/www-data/Crop_adaptation/Tx623-AlPos_1_val_1_bismark_bt2_pe.deduplicated.bedGraph.fixed.bw</v>
      </c>
      <c r="I49" t="str">
        <f t="shared" si="11"/>
        <v>shortLabel Tx623-AlPos_1_val_1_bismark_bt2_pe.deduplicated.bedGraph.fixed.bw</v>
      </c>
      <c r="J49" t="str">
        <f t="shared" si="12"/>
        <v>longLabel Tx623-AlPos_1_val_1_bismark_bt2_pe.deduplicated.bedGraph.fixed.bw</v>
      </c>
      <c r="K49" t="s">
        <v>0</v>
      </c>
      <c r="L49" t="s">
        <v>1</v>
      </c>
      <c r="M49" t="s">
        <v>7</v>
      </c>
      <c r="P49" t="s">
        <v>244</v>
      </c>
      <c r="Q49" t="s">
        <v>245</v>
      </c>
      <c r="R49" t="s">
        <v>246</v>
      </c>
      <c r="S49" t="s">
        <v>247</v>
      </c>
      <c r="T49" t="s">
        <v>0</v>
      </c>
      <c r="U49" t="s">
        <v>1</v>
      </c>
      <c r="V49" t="s">
        <v>7</v>
      </c>
      <c r="Z49" t="s">
        <v>68</v>
      </c>
    </row>
    <row r="50" spans="1:26" x14ac:dyDescent="0.25">
      <c r="Z50" t="s">
        <v>182</v>
      </c>
    </row>
    <row r="51" spans="1:26" x14ac:dyDescent="0.25">
      <c r="Z51" t="s">
        <v>69</v>
      </c>
    </row>
    <row r="52" spans="1:26" x14ac:dyDescent="0.25">
      <c r="Z52" t="s">
        <v>70</v>
      </c>
    </row>
    <row r="53" spans="1:26" x14ac:dyDescent="0.25">
      <c r="Z53" t="s">
        <v>0</v>
      </c>
    </row>
    <row r="54" spans="1:26" x14ac:dyDescent="0.25">
      <c r="Z54" t="s">
        <v>1</v>
      </c>
    </row>
    <row r="55" spans="1:26" x14ac:dyDescent="0.25">
      <c r="Z55" t="s">
        <v>6</v>
      </c>
    </row>
    <row r="57" spans="1:26" x14ac:dyDescent="0.25">
      <c r="Z57" t="s">
        <v>71</v>
      </c>
    </row>
    <row r="58" spans="1:26" x14ac:dyDescent="0.25">
      <c r="Z58" t="s">
        <v>183</v>
      </c>
    </row>
    <row r="59" spans="1:26" x14ac:dyDescent="0.25">
      <c r="Z59" t="s">
        <v>72</v>
      </c>
    </row>
    <row r="60" spans="1:26" x14ac:dyDescent="0.25">
      <c r="Z60" t="s">
        <v>73</v>
      </c>
    </row>
    <row r="61" spans="1:26" x14ac:dyDescent="0.25">
      <c r="Z61" t="s">
        <v>0</v>
      </c>
    </row>
    <row r="62" spans="1:26" x14ac:dyDescent="0.25">
      <c r="Z62" t="s">
        <v>1</v>
      </c>
    </row>
    <row r="63" spans="1:26" x14ac:dyDescent="0.25">
      <c r="Z63" t="s">
        <v>6</v>
      </c>
    </row>
    <row r="65" spans="26:26" x14ac:dyDescent="0.25">
      <c r="Z65" t="s">
        <v>74</v>
      </c>
    </row>
    <row r="66" spans="26:26" x14ac:dyDescent="0.25">
      <c r="Z66" t="s">
        <v>184</v>
      </c>
    </row>
    <row r="67" spans="26:26" x14ac:dyDescent="0.25">
      <c r="Z67" t="s">
        <v>75</v>
      </c>
    </row>
    <row r="68" spans="26:26" x14ac:dyDescent="0.25">
      <c r="Z68" t="s">
        <v>76</v>
      </c>
    </row>
    <row r="69" spans="26:26" x14ac:dyDescent="0.25">
      <c r="Z69" t="s">
        <v>0</v>
      </c>
    </row>
    <row r="70" spans="26:26" x14ac:dyDescent="0.25">
      <c r="Z70" t="s">
        <v>1</v>
      </c>
    </row>
    <row r="71" spans="26:26" x14ac:dyDescent="0.25">
      <c r="Z71" t="s">
        <v>2</v>
      </c>
    </row>
    <row r="73" spans="26:26" x14ac:dyDescent="0.25">
      <c r="Z73" t="s">
        <v>77</v>
      </c>
    </row>
    <row r="74" spans="26:26" x14ac:dyDescent="0.25">
      <c r="Z74" t="s">
        <v>185</v>
      </c>
    </row>
    <row r="75" spans="26:26" x14ac:dyDescent="0.25">
      <c r="Z75" t="s">
        <v>78</v>
      </c>
    </row>
    <row r="76" spans="26:26" x14ac:dyDescent="0.25">
      <c r="Z76" t="s">
        <v>79</v>
      </c>
    </row>
    <row r="77" spans="26:26" x14ac:dyDescent="0.25">
      <c r="Z77" t="s">
        <v>0</v>
      </c>
    </row>
    <row r="78" spans="26:26" x14ac:dyDescent="0.25">
      <c r="Z78" t="s">
        <v>1</v>
      </c>
    </row>
    <row r="79" spans="26:26" x14ac:dyDescent="0.25">
      <c r="Z79" t="s">
        <v>2</v>
      </c>
    </row>
    <row r="81" spans="26:26" x14ac:dyDescent="0.25">
      <c r="Z81" t="s">
        <v>80</v>
      </c>
    </row>
    <row r="82" spans="26:26" x14ac:dyDescent="0.25">
      <c r="Z82" t="s">
        <v>186</v>
      </c>
    </row>
    <row r="83" spans="26:26" x14ac:dyDescent="0.25">
      <c r="Z83" t="s">
        <v>81</v>
      </c>
    </row>
    <row r="84" spans="26:26" x14ac:dyDescent="0.25">
      <c r="Z84" t="s">
        <v>82</v>
      </c>
    </row>
    <row r="85" spans="26:26" x14ac:dyDescent="0.25">
      <c r="Z85" t="s">
        <v>0</v>
      </c>
    </row>
    <row r="86" spans="26:26" x14ac:dyDescent="0.25">
      <c r="Z86" t="s">
        <v>1</v>
      </c>
    </row>
    <row r="87" spans="26:26" x14ac:dyDescent="0.25">
      <c r="Z87" t="s">
        <v>7</v>
      </c>
    </row>
    <row r="89" spans="26:26" x14ac:dyDescent="0.25">
      <c r="Z89" t="s">
        <v>83</v>
      </c>
    </row>
    <row r="90" spans="26:26" x14ac:dyDescent="0.25">
      <c r="Z90" t="s">
        <v>187</v>
      </c>
    </row>
    <row r="91" spans="26:26" x14ac:dyDescent="0.25">
      <c r="Z91" t="s">
        <v>84</v>
      </c>
    </row>
    <row r="92" spans="26:26" x14ac:dyDescent="0.25">
      <c r="Z92" t="s">
        <v>85</v>
      </c>
    </row>
    <row r="93" spans="26:26" x14ac:dyDescent="0.25">
      <c r="Z93" t="s">
        <v>0</v>
      </c>
    </row>
    <row r="94" spans="26:26" x14ac:dyDescent="0.25">
      <c r="Z94" t="s">
        <v>1</v>
      </c>
    </row>
    <row r="95" spans="26:26" x14ac:dyDescent="0.25">
      <c r="Z95" t="s">
        <v>7</v>
      </c>
    </row>
    <row r="97" spans="26:26" x14ac:dyDescent="0.25">
      <c r="Z97" t="s">
        <v>86</v>
      </c>
    </row>
    <row r="98" spans="26:26" x14ac:dyDescent="0.25">
      <c r="Z98" t="s">
        <v>188</v>
      </c>
    </row>
    <row r="99" spans="26:26" x14ac:dyDescent="0.25">
      <c r="Z99" t="s">
        <v>87</v>
      </c>
    </row>
    <row r="100" spans="26:26" x14ac:dyDescent="0.25">
      <c r="Z100" t="s">
        <v>88</v>
      </c>
    </row>
    <row r="101" spans="26:26" x14ac:dyDescent="0.25">
      <c r="Z101" t="s">
        <v>0</v>
      </c>
    </row>
    <row r="102" spans="26:26" x14ac:dyDescent="0.25">
      <c r="Z102" t="s">
        <v>1</v>
      </c>
    </row>
    <row r="103" spans="26:26" x14ac:dyDescent="0.25">
      <c r="Z103" t="s">
        <v>3</v>
      </c>
    </row>
    <row r="105" spans="26:26" x14ac:dyDescent="0.25">
      <c r="Z105" t="s">
        <v>89</v>
      </c>
    </row>
    <row r="106" spans="26:26" x14ac:dyDescent="0.25">
      <c r="Z106" t="s">
        <v>189</v>
      </c>
    </row>
    <row r="107" spans="26:26" x14ac:dyDescent="0.25">
      <c r="Z107" t="s">
        <v>90</v>
      </c>
    </row>
    <row r="108" spans="26:26" x14ac:dyDescent="0.25">
      <c r="Z108" t="s">
        <v>91</v>
      </c>
    </row>
    <row r="109" spans="26:26" x14ac:dyDescent="0.25">
      <c r="Z109" t="s">
        <v>0</v>
      </c>
    </row>
    <row r="110" spans="26:26" x14ac:dyDescent="0.25">
      <c r="Z110" t="s">
        <v>1</v>
      </c>
    </row>
    <row r="111" spans="26:26" x14ac:dyDescent="0.25">
      <c r="Z111" t="s">
        <v>3</v>
      </c>
    </row>
    <row r="113" spans="26:26" x14ac:dyDescent="0.25">
      <c r="Z113" t="s">
        <v>92</v>
      </c>
    </row>
    <row r="114" spans="26:26" x14ac:dyDescent="0.25">
      <c r="Z114" t="s">
        <v>190</v>
      </c>
    </row>
    <row r="115" spans="26:26" x14ac:dyDescent="0.25">
      <c r="Z115" t="s">
        <v>93</v>
      </c>
    </row>
    <row r="116" spans="26:26" x14ac:dyDescent="0.25">
      <c r="Z116" t="s">
        <v>94</v>
      </c>
    </row>
    <row r="117" spans="26:26" x14ac:dyDescent="0.25">
      <c r="Z117" t="s">
        <v>0</v>
      </c>
    </row>
    <row r="118" spans="26:26" x14ac:dyDescent="0.25">
      <c r="Z118" t="s">
        <v>1</v>
      </c>
    </row>
    <row r="119" spans="26:26" x14ac:dyDescent="0.25">
      <c r="Z119" t="s">
        <v>3</v>
      </c>
    </row>
    <row r="121" spans="26:26" x14ac:dyDescent="0.25">
      <c r="Z121" t="s">
        <v>95</v>
      </c>
    </row>
    <row r="122" spans="26:26" x14ac:dyDescent="0.25">
      <c r="Z122" t="s">
        <v>191</v>
      </c>
    </row>
    <row r="123" spans="26:26" x14ac:dyDescent="0.25">
      <c r="Z123" t="s">
        <v>96</v>
      </c>
    </row>
    <row r="124" spans="26:26" x14ac:dyDescent="0.25">
      <c r="Z124" t="s">
        <v>97</v>
      </c>
    </row>
    <row r="125" spans="26:26" x14ac:dyDescent="0.25">
      <c r="Z125" t="s">
        <v>0</v>
      </c>
    </row>
    <row r="126" spans="26:26" x14ac:dyDescent="0.25">
      <c r="Z126" t="s">
        <v>1</v>
      </c>
    </row>
    <row r="127" spans="26:26" x14ac:dyDescent="0.25">
      <c r="Z127" t="s">
        <v>3</v>
      </c>
    </row>
    <row r="129" spans="26:26" x14ac:dyDescent="0.25">
      <c r="Z129" t="s">
        <v>98</v>
      </c>
    </row>
    <row r="130" spans="26:26" x14ac:dyDescent="0.25">
      <c r="Z130" t="s">
        <v>192</v>
      </c>
    </row>
    <row r="131" spans="26:26" x14ac:dyDescent="0.25">
      <c r="Z131" t="s">
        <v>99</v>
      </c>
    </row>
    <row r="132" spans="26:26" x14ac:dyDescent="0.25">
      <c r="Z132" t="s">
        <v>100</v>
      </c>
    </row>
    <row r="133" spans="26:26" x14ac:dyDescent="0.25">
      <c r="Z133" t="s">
        <v>0</v>
      </c>
    </row>
    <row r="134" spans="26:26" x14ac:dyDescent="0.25">
      <c r="Z134" t="s">
        <v>1</v>
      </c>
    </row>
    <row r="135" spans="26:26" x14ac:dyDescent="0.25">
      <c r="Z135" t="s">
        <v>4</v>
      </c>
    </row>
    <row r="137" spans="26:26" x14ac:dyDescent="0.25">
      <c r="Z137" t="s">
        <v>101</v>
      </c>
    </row>
    <row r="138" spans="26:26" x14ac:dyDescent="0.25">
      <c r="Z138" t="s">
        <v>193</v>
      </c>
    </row>
    <row r="139" spans="26:26" x14ac:dyDescent="0.25">
      <c r="Z139" t="s">
        <v>102</v>
      </c>
    </row>
    <row r="140" spans="26:26" x14ac:dyDescent="0.25">
      <c r="Z140" t="s">
        <v>103</v>
      </c>
    </row>
    <row r="141" spans="26:26" x14ac:dyDescent="0.25">
      <c r="Z141" t="s">
        <v>0</v>
      </c>
    </row>
    <row r="142" spans="26:26" x14ac:dyDescent="0.25">
      <c r="Z142" t="s">
        <v>1</v>
      </c>
    </row>
    <row r="143" spans="26:26" x14ac:dyDescent="0.25">
      <c r="Z143" t="s">
        <v>4</v>
      </c>
    </row>
    <row r="145" spans="26:26" x14ac:dyDescent="0.25">
      <c r="Z145" t="s">
        <v>104</v>
      </c>
    </row>
    <row r="146" spans="26:26" x14ac:dyDescent="0.25">
      <c r="Z146" t="s">
        <v>194</v>
      </c>
    </row>
    <row r="147" spans="26:26" x14ac:dyDescent="0.25">
      <c r="Z147" t="s">
        <v>105</v>
      </c>
    </row>
    <row r="148" spans="26:26" x14ac:dyDescent="0.25">
      <c r="Z148" t="s">
        <v>106</v>
      </c>
    </row>
    <row r="149" spans="26:26" x14ac:dyDescent="0.25">
      <c r="Z149" t="s">
        <v>0</v>
      </c>
    </row>
    <row r="150" spans="26:26" x14ac:dyDescent="0.25">
      <c r="Z150" t="s">
        <v>1</v>
      </c>
    </row>
    <row r="151" spans="26:26" x14ac:dyDescent="0.25">
      <c r="Z151" t="s">
        <v>4</v>
      </c>
    </row>
    <row r="153" spans="26:26" x14ac:dyDescent="0.25">
      <c r="Z153" t="s">
        <v>107</v>
      </c>
    </row>
    <row r="154" spans="26:26" x14ac:dyDescent="0.25">
      <c r="Z154" t="s">
        <v>195</v>
      </c>
    </row>
    <row r="155" spans="26:26" x14ac:dyDescent="0.25">
      <c r="Z155" t="s">
        <v>108</v>
      </c>
    </row>
    <row r="156" spans="26:26" x14ac:dyDescent="0.25">
      <c r="Z156" t="s">
        <v>109</v>
      </c>
    </row>
    <row r="157" spans="26:26" x14ac:dyDescent="0.25">
      <c r="Z157" t="s">
        <v>0</v>
      </c>
    </row>
    <row r="158" spans="26:26" x14ac:dyDescent="0.25">
      <c r="Z158" t="s">
        <v>1</v>
      </c>
    </row>
    <row r="159" spans="26:26" x14ac:dyDescent="0.25">
      <c r="Z159" t="s">
        <v>4</v>
      </c>
    </row>
    <row r="161" spans="26:26" x14ac:dyDescent="0.25">
      <c r="Z161" t="s">
        <v>110</v>
      </c>
    </row>
    <row r="162" spans="26:26" x14ac:dyDescent="0.25">
      <c r="Z162" t="s">
        <v>196</v>
      </c>
    </row>
    <row r="163" spans="26:26" x14ac:dyDescent="0.25">
      <c r="Z163" t="s">
        <v>111</v>
      </c>
    </row>
    <row r="164" spans="26:26" x14ac:dyDescent="0.25">
      <c r="Z164" t="s">
        <v>112</v>
      </c>
    </row>
    <row r="165" spans="26:26" x14ac:dyDescent="0.25">
      <c r="Z165" t="s">
        <v>0</v>
      </c>
    </row>
    <row r="166" spans="26:26" x14ac:dyDescent="0.25">
      <c r="Z166" t="s">
        <v>1</v>
      </c>
    </row>
    <row r="167" spans="26:26" x14ac:dyDescent="0.25">
      <c r="Z167" t="s">
        <v>5</v>
      </c>
    </row>
    <row r="169" spans="26:26" x14ac:dyDescent="0.25">
      <c r="Z169" t="s">
        <v>113</v>
      </c>
    </row>
    <row r="170" spans="26:26" x14ac:dyDescent="0.25">
      <c r="Z170" t="s">
        <v>197</v>
      </c>
    </row>
    <row r="171" spans="26:26" x14ac:dyDescent="0.25">
      <c r="Z171" t="s">
        <v>114</v>
      </c>
    </row>
    <row r="172" spans="26:26" x14ac:dyDescent="0.25">
      <c r="Z172" t="s">
        <v>115</v>
      </c>
    </row>
    <row r="173" spans="26:26" x14ac:dyDescent="0.25">
      <c r="Z173" t="s">
        <v>0</v>
      </c>
    </row>
    <row r="174" spans="26:26" x14ac:dyDescent="0.25">
      <c r="Z174" t="s">
        <v>1</v>
      </c>
    </row>
    <row r="175" spans="26:26" x14ac:dyDescent="0.25">
      <c r="Z175" t="s">
        <v>5</v>
      </c>
    </row>
    <row r="177" spans="26:26" x14ac:dyDescent="0.25">
      <c r="Z177" t="s">
        <v>116</v>
      </c>
    </row>
    <row r="178" spans="26:26" x14ac:dyDescent="0.25">
      <c r="Z178" t="s">
        <v>198</v>
      </c>
    </row>
    <row r="179" spans="26:26" x14ac:dyDescent="0.25">
      <c r="Z179" t="s">
        <v>117</v>
      </c>
    </row>
    <row r="180" spans="26:26" x14ac:dyDescent="0.25">
      <c r="Z180" t="s">
        <v>118</v>
      </c>
    </row>
    <row r="181" spans="26:26" x14ac:dyDescent="0.25">
      <c r="Z181" t="s">
        <v>0</v>
      </c>
    </row>
    <row r="182" spans="26:26" x14ac:dyDescent="0.25">
      <c r="Z182" t="s">
        <v>1</v>
      </c>
    </row>
    <row r="183" spans="26:26" x14ac:dyDescent="0.25">
      <c r="Z183" t="s">
        <v>5</v>
      </c>
    </row>
    <row r="185" spans="26:26" x14ac:dyDescent="0.25">
      <c r="Z185" t="s">
        <v>119</v>
      </c>
    </row>
    <row r="186" spans="26:26" x14ac:dyDescent="0.25">
      <c r="Z186" t="s">
        <v>199</v>
      </c>
    </row>
    <row r="187" spans="26:26" x14ac:dyDescent="0.25">
      <c r="Z187" t="s">
        <v>120</v>
      </c>
    </row>
    <row r="188" spans="26:26" x14ac:dyDescent="0.25">
      <c r="Z188" t="s">
        <v>121</v>
      </c>
    </row>
    <row r="189" spans="26:26" x14ac:dyDescent="0.25">
      <c r="Z189" t="s">
        <v>0</v>
      </c>
    </row>
    <row r="190" spans="26:26" x14ac:dyDescent="0.25">
      <c r="Z190" t="s">
        <v>1</v>
      </c>
    </row>
    <row r="191" spans="26:26" x14ac:dyDescent="0.25">
      <c r="Z191" t="s">
        <v>5</v>
      </c>
    </row>
    <row r="193" spans="26:26" x14ac:dyDescent="0.25">
      <c r="Z193" t="s">
        <v>122</v>
      </c>
    </row>
    <row r="194" spans="26:26" x14ac:dyDescent="0.25">
      <c r="Z194" t="s">
        <v>200</v>
      </c>
    </row>
    <row r="195" spans="26:26" x14ac:dyDescent="0.25">
      <c r="Z195" t="s">
        <v>123</v>
      </c>
    </row>
    <row r="196" spans="26:26" x14ac:dyDescent="0.25">
      <c r="Z196" t="s">
        <v>124</v>
      </c>
    </row>
    <row r="197" spans="26:26" x14ac:dyDescent="0.25">
      <c r="Z197" t="s">
        <v>0</v>
      </c>
    </row>
    <row r="198" spans="26:26" x14ac:dyDescent="0.25">
      <c r="Z198" t="s">
        <v>1</v>
      </c>
    </row>
    <row r="199" spans="26:26" x14ac:dyDescent="0.25">
      <c r="Z199" t="s">
        <v>6</v>
      </c>
    </row>
    <row r="201" spans="26:26" x14ac:dyDescent="0.25">
      <c r="Z201" t="s">
        <v>125</v>
      </c>
    </row>
    <row r="202" spans="26:26" x14ac:dyDescent="0.25">
      <c r="Z202" t="s">
        <v>201</v>
      </c>
    </row>
    <row r="203" spans="26:26" x14ac:dyDescent="0.25">
      <c r="Z203" t="s">
        <v>126</v>
      </c>
    </row>
    <row r="204" spans="26:26" x14ac:dyDescent="0.25">
      <c r="Z204" t="s">
        <v>127</v>
      </c>
    </row>
    <row r="205" spans="26:26" x14ac:dyDescent="0.25">
      <c r="Z205" t="s">
        <v>0</v>
      </c>
    </row>
    <row r="206" spans="26:26" x14ac:dyDescent="0.25">
      <c r="Z206" t="s">
        <v>1</v>
      </c>
    </row>
    <row r="207" spans="26:26" x14ac:dyDescent="0.25">
      <c r="Z207" t="s">
        <v>6</v>
      </c>
    </row>
    <row r="209" spans="26:26" x14ac:dyDescent="0.25">
      <c r="Z209" t="s">
        <v>128</v>
      </c>
    </row>
    <row r="210" spans="26:26" x14ac:dyDescent="0.25">
      <c r="Z210" t="s">
        <v>202</v>
      </c>
    </row>
    <row r="211" spans="26:26" x14ac:dyDescent="0.25">
      <c r="Z211" t="s">
        <v>129</v>
      </c>
    </row>
    <row r="212" spans="26:26" x14ac:dyDescent="0.25">
      <c r="Z212" t="s">
        <v>130</v>
      </c>
    </row>
    <row r="213" spans="26:26" x14ac:dyDescent="0.25">
      <c r="Z213" t="s">
        <v>0</v>
      </c>
    </row>
    <row r="214" spans="26:26" x14ac:dyDescent="0.25">
      <c r="Z214" t="s">
        <v>1</v>
      </c>
    </row>
    <row r="215" spans="26:26" x14ac:dyDescent="0.25">
      <c r="Z215" t="s">
        <v>6</v>
      </c>
    </row>
    <row r="217" spans="26:26" x14ac:dyDescent="0.25">
      <c r="Z217" t="s">
        <v>131</v>
      </c>
    </row>
    <row r="218" spans="26:26" x14ac:dyDescent="0.25">
      <c r="Z218" t="s">
        <v>203</v>
      </c>
    </row>
    <row r="219" spans="26:26" x14ac:dyDescent="0.25">
      <c r="Z219" t="s">
        <v>132</v>
      </c>
    </row>
    <row r="220" spans="26:26" x14ac:dyDescent="0.25">
      <c r="Z220" t="s">
        <v>133</v>
      </c>
    </row>
    <row r="221" spans="26:26" x14ac:dyDescent="0.25">
      <c r="Z221" t="s">
        <v>0</v>
      </c>
    </row>
    <row r="222" spans="26:26" x14ac:dyDescent="0.25">
      <c r="Z222" t="s">
        <v>1</v>
      </c>
    </row>
    <row r="223" spans="26:26" x14ac:dyDescent="0.25">
      <c r="Z223" t="s">
        <v>6</v>
      </c>
    </row>
    <row r="225" spans="26:26" x14ac:dyDescent="0.25">
      <c r="Z225" t="s">
        <v>134</v>
      </c>
    </row>
    <row r="226" spans="26:26" x14ac:dyDescent="0.25">
      <c r="Z226" t="s">
        <v>204</v>
      </c>
    </row>
    <row r="227" spans="26:26" x14ac:dyDescent="0.25">
      <c r="Z227" t="s">
        <v>135</v>
      </c>
    </row>
    <row r="228" spans="26:26" x14ac:dyDescent="0.25">
      <c r="Z228" t="s">
        <v>136</v>
      </c>
    </row>
    <row r="229" spans="26:26" x14ac:dyDescent="0.25">
      <c r="Z229" t="s">
        <v>0</v>
      </c>
    </row>
    <row r="230" spans="26:26" x14ac:dyDescent="0.25">
      <c r="Z230" t="s">
        <v>1</v>
      </c>
    </row>
    <row r="231" spans="26:26" x14ac:dyDescent="0.25">
      <c r="Z231" t="s">
        <v>2</v>
      </c>
    </row>
    <row r="233" spans="26:26" x14ac:dyDescent="0.25">
      <c r="Z233" t="s">
        <v>137</v>
      </c>
    </row>
    <row r="234" spans="26:26" x14ac:dyDescent="0.25">
      <c r="Z234" t="s">
        <v>205</v>
      </c>
    </row>
    <row r="235" spans="26:26" x14ac:dyDescent="0.25">
      <c r="Z235" t="s">
        <v>138</v>
      </c>
    </row>
    <row r="236" spans="26:26" x14ac:dyDescent="0.25">
      <c r="Z236" t="s">
        <v>139</v>
      </c>
    </row>
    <row r="237" spans="26:26" x14ac:dyDescent="0.25">
      <c r="Z237" t="s">
        <v>0</v>
      </c>
    </row>
    <row r="238" spans="26:26" x14ac:dyDescent="0.25">
      <c r="Z238" t="s">
        <v>1</v>
      </c>
    </row>
    <row r="239" spans="26:26" x14ac:dyDescent="0.25">
      <c r="Z239" t="s">
        <v>2</v>
      </c>
    </row>
    <row r="241" spans="26:26" x14ac:dyDescent="0.25">
      <c r="Z241" t="s">
        <v>140</v>
      </c>
    </row>
    <row r="242" spans="26:26" x14ac:dyDescent="0.25">
      <c r="Z242" t="s">
        <v>206</v>
      </c>
    </row>
    <row r="243" spans="26:26" x14ac:dyDescent="0.25">
      <c r="Z243" t="s">
        <v>141</v>
      </c>
    </row>
    <row r="244" spans="26:26" x14ac:dyDescent="0.25">
      <c r="Z244" t="s">
        <v>142</v>
      </c>
    </row>
    <row r="245" spans="26:26" x14ac:dyDescent="0.25">
      <c r="Z245" t="s">
        <v>0</v>
      </c>
    </row>
    <row r="246" spans="26:26" x14ac:dyDescent="0.25">
      <c r="Z246" t="s">
        <v>1</v>
      </c>
    </row>
    <row r="247" spans="26:26" x14ac:dyDescent="0.25">
      <c r="Z247" t="s">
        <v>2</v>
      </c>
    </row>
    <row r="249" spans="26:26" x14ac:dyDescent="0.25">
      <c r="Z249" t="s">
        <v>143</v>
      </c>
    </row>
    <row r="250" spans="26:26" x14ac:dyDescent="0.25">
      <c r="Z250" t="s">
        <v>207</v>
      </c>
    </row>
    <row r="251" spans="26:26" x14ac:dyDescent="0.25">
      <c r="Z251" t="s">
        <v>144</v>
      </c>
    </row>
    <row r="252" spans="26:26" x14ac:dyDescent="0.25">
      <c r="Z252" t="s">
        <v>145</v>
      </c>
    </row>
    <row r="253" spans="26:26" x14ac:dyDescent="0.25">
      <c r="Z253" t="s">
        <v>0</v>
      </c>
    </row>
    <row r="254" spans="26:26" x14ac:dyDescent="0.25">
      <c r="Z254" t="s">
        <v>1</v>
      </c>
    </row>
    <row r="255" spans="26:26" x14ac:dyDescent="0.25">
      <c r="Z255" t="s">
        <v>2</v>
      </c>
    </row>
    <row r="257" spans="26:26" x14ac:dyDescent="0.25">
      <c r="Z257" t="s">
        <v>146</v>
      </c>
    </row>
    <row r="258" spans="26:26" x14ac:dyDescent="0.25">
      <c r="Z258" t="s">
        <v>208</v>
      </c>
    </row>
    <row r="259" spans="26:26" x14ac:dyDescent="0.25">
      <c r="Z259" t="s">
        <v>147</v>
      </c>
    </row>
    <row r="260" spans="26:26" x14ac:dyDescent="0.25">
      <c r="Z260" t="s">
        <v>148</v>
      </c>
    </row>
    <row r="261" spans="26:26" x14ac:dyDescent="0.25">
      <c r="Z261" t="s">
        <v>0</v>
      </c>
    </row>
    <row r="262" spans="26:26" x14ac:dyDescent="0.25">
      <c r="Z262" t="s">
        <v>1</v>
      </c>
    </row>
    <row r="263" spans="26:26" x14ac:dyDescent="0.25">
      <c r="Z263" t="s">
        <v>7</v>
      </c>
    </row>
    <row r="265" spans="26:26" x14ac:dyDescent="0.25">
      <c r="Z265" t="s">
        <v>149</v>
      </c>
    </row>
    <row r="266" spans="26:26" x14ac:dyDescent="0.25">
      <c r="Z266" t="s">
        <v>209</v>
      </c>
    </row>
    <row r="267" spans="26:26" x14ac:dyDescent="0.25">
      <c r="Z267" t="s">
        <v>150</v>
      </c>
    </row>
    <row r="268" spans="26:26" x14ac:dyDescent="0.25">
      <c r="Z268" t="s">
        <v>151</v>
      </c>
    </row>
    <row r="269" spans="26:26" x14ac:dyDescent="0.25">
      <c r="Z269" t="s">
        <v>0</v>
      </c>
    </row>
    <row r="270" spans="26:26" x14ac:dyDescent="0.25">
      <c r="Z270" t="s">
        <v>1</v>
      </c>
    </row>
    <row r="271" spans="26:26" x14ac:dyDescent="0.25">
      <c r="Z271" t="s">
        <v>7</v>
      </c>
    </row>
    <row r="273" spans="26:26" x14ac:dyDescent="0.25">
      <c r="Z273" t="s">
        <v>152</v>
      </c>
    </row>
    <row r="274" spans="26:26" x14ac:dyDescent="0.25">
      <c r="Z274" t="s">
        <v>210</v>
      </c>
    </row>
    <row r="275" spans="26:26" x14ac:dyDescent="0.25">
      <c r="Z275" t="s">
        <v>153</v>
      </c>
    </row>
    <row r="276" spans="26:26" x14ac:dyDescent="0.25">
      <c r="Z276" t="s">
        <v>154</v>
      </c>
    </row>
    <row r="277" spans="26:26" x14ac:dyDescent="0.25">
      <c r="Z277" t="s">
        <v>0</v>
      </c>
    </row>
    <row r="278" spans="26:26" x14ac:dyDescent="0.25">
      <c r="Z278" t="s">
        <v>1</v>
      </c>
    </row>
    <row r="279" spans="26:26" x14ac:dyDescent="0.25">
      <c r="Z279" t="s">
        <v>7</v>
      </c>
    </row>
    <row r="281" spans="26:26" x14ac:dyDescent="0.25">
      <c r="Z281" t="s">
        <v>155</v>
      </c>
    </row>
    <row r="282" spans="26:26" x14ac:dyDescent="0.25">
      <c r="Z282" t="s">
        <v>211</v>
      </c>
    </row>
    <row r="283" spans="26:26" x14ac:dyDescent="0.25">
      <c r="Z283" t="s">
        <v>156</v>
      </c>
    </row>
    <row r="284" spans="26:26" x14ac:dyDescent="0.25">
      <c r="Z284" t="s">
        <v>157</v>
      </c>
    </row>
    <row r="285" spans="26:26" x14ac:dyDescent="0.25">
      <c r="Z285" t="s">
        <v>0</v>
      </c>
    </row>
    <row r="286" spans="26:26" x14ac:dyDescent="0.25">
      <c r="Z286" t="s">
        <v>1</v>
      </c>
    </row>
    <row r="287" spans="26:26" x14ac:dyDescent="0.25">
      <c r="Z287" t="s">
        <v>7</v>
      </c>
    </row>
    <row r="289" spans="26:26" x14ac:dyDescent="0.25">
      <c r="Z289" t="s">
        <v>158</v>
      </c>
    </row>
    <row r="290" spans="26:26" x14ac:dyDescent="0.25">
      <c r="Z290" t="s">
        <v>212</v>
      </c>
    </row>
    <row r="291" spans="26:26" x14ac:dyDescent="0.25">
      <c r="Z291" t="s">
        <v>159</v>
      </c>
    </row>
    <row r="292" spans="26:26" x14ac:dyDescent="0.25">
      <c r="Z292" t="s">
        <v>160</v>
      </c>
    </row>
    <row r="293" spans="26:26" x14ac:dyDescent="0.25">
      <c r="Z293" t="s">
        <v>0</v>
      </c>
    </row>
    <row r="294" spans="26:26" x14ac:dyDescent="0.25">
      <c r="Z294" t="s">
        <v>1</v>
      </c>
    </row>
    <row r="295" spans="26:26" x14ac:dyDescent="0.25">
      <c r="Z295" t="s">
        <v>3</v>
      </c>
    </row>
    <row r="297" spans="26:26" x14ac:dyDescent="0.25">
      <c r="Z297" t="s">
        <v>161</v>
      </c>
    </row>
    <row r="298" spans="26:26" x14ac:dyDescent="0.25">
      <c r="Z298" t="s">
        <v>213</v>
      </c>
    </row>
    <row r="299" spans="26:26" x14ac:dyDescent="0.25">
      <c r="Z299" t="s">
        <v>162</v>
      </c>
    </row>
    <row r="300" spans="26:26" x14ac:dyDescent="0.25">
      <c r="Z300" t="s">
        <v>163</v>
      </c>
    </row>
    <row r="301" spans="26:26" x14ac:dyDescent="0.25">
      <c r="Z301" t="s">
        <v>0</v>
      </c>
    </row>
    <row r="302" spans="26:26" x14ac:dyDescent="0.25">
      <c r="Z302" t="s">
        <v>1</v>
      </c>
    </row>
    <row r="303" spans="26:26" x14ac:dyDescent="0.25">
      <c r="Z303" t="s">
        <v>4</v>
      </c>
    </row>
    <row r="305" spans="26:26" x14ac:dyDescent="0.25">
      <c r="Z305" t="s">
        <v>164</v>
      </c>
    </row>
    <row r="306" spans="26:26" x14ac:dyDescent="0.25">
      <c r="Z306" t="s">
        <v>214</v>
      </c>
    </row>
    <row r="307" spans="26:26" x14ac:dyDescent="0.25">
      <c r="Z307" t="s">
        <v>165</v>
      </c>
    </row>
    <row r="308" spans="26:26" x14ac:dyDescent="0.25">
      <c r="Z308" t="s">
        <v>166</v>
      </c>
    </row>
    <row r="309" spans="26:26" x14ac:dyDescent="0.25">
      <c r="Z309" t="s">
        <v>0</v>
      </c>
    </row>
    <row r="310" spans="26:26" x14ac:dyDescent="0.25">
      <c r="Z310" t="s">
        <v>1</v>
      </c>
    </row>
    <row r="311" spans="26:26" x14ac:dyDescent="0.25">
      <c r="Z311" t="s">
        <v>5</v>
      </c>
    </row>
    <row r="313" spans="26:26" x14ac:dyDescent="0.25">
      <c r="Z313" t="s">
        <v>167</v>
      </c>
    </row>
    <row r="314" spans="26:26" x14ac:dyDescent="0.25">
      <c r="Z314" t="s">
        <v>215</v>
      </c>
    </row>
    <row r="315" spans="26:26" x14ac:dyDescent="0.25">
      <c r="Z315" t="s">
        <v>168</v>
      </c>
    </row>
    <row r="316" spans="26:26" x14ac:dyDescent="0.25">
      <c r="Z316" t="s">
        <v>169</v>
      </c>
    </row>
    <row r="317" spans="26:26" x14ac:dyDescent="0.25">
      <c r="Z317" t="s">
        <v>0</v>
      </c>
    </row>
    <row r="318" spans="26:26" x14ac:dyDescent="0.25">
      <c r="Z318" t="s">
        <v>1</v>
      </c>
    </row>
    <row r="319" spans="26:26" x14ac:dyDescent="0.25">
      <c r="Z319" t="s">
        <v>6</v>
      </c>
    </row>
    <row r="321" spans="26:26" x14ac:dyDescent="0.25">
      <c r="Z321" t="s">
        <v>170</v>
      </c>
    </row>
    <row r="322" spans="26:26" x14ac:dyDescent="0.25">
      <c r="Z322" t="s">
        <v>216</v>
      </c>
    </row>
    <row r="323" spans="26:26" x14ac:dyDescent="0.25">
      <c r="Z323" t="s">
        <v>171</v>
      </c>
    </row>
    <row r="324" spans="26:26" x14ac:dyDescent="0.25">
      <c r="Z324" t="s">
        <v>172</v>
      </c>
    </row>
    <row r="325" spans="26:26" x14ac:dyDescent="0.25">
      <c r="Z325" t="s">
        <v>0</v>
      </c>
    </row>
    <row r="326" spans="26:26" x14ac:dyDescent="0.25">
      <c r="Z326" t="s">
        <v>1</v>
      </c>
    </row>
    <row r="327" spans="26:26" x14ac:dyDescent="0.25">
      <c r="Z327" t="s">
        <v>2</v>
      </c>
    </row>
    <row r="329" spans="26:26" x14ac:dyDescent="0.25">
      <c r="Z329" t="s">
        <v>173</v>
      </c>
    </row>
    <row r="330" spans="26:26" x14ac:dyDescent="0.25">
      <c r="Z330" t="s">
        <v>217</v>
      </c>
    </row>
    <row r="331" spans="26:26" x14ac:dyDescent="0.25">
      <c r="Z331" t="s">
        <v>174</v>
      </c>
    </row>
    <row r="332" spans="26:26" x14ac:dyDescent="0.25">
      <c r="Z332" t="s">
        <v>175</v>
      </c>
    </row>
    <row r="333" spans="26:26" x14ac:dyDescent="0.25">
      <c r="Z333" t="s">
        <v>0</v>
      </c>
    </row>
    <row r="334" spans="26:26" x14ac:dyDescent="0.25">
      <c r="Z334" t="s">
        <v>1</v>
      </c>
    </row>
    <row r="335" spans="26:26" x14ac:dyDescent="0.25">
      <c r="Z335" t="s">
        <v>7</v>
      </c>
    </row>
    <row r="337" spans="26:26" x14ac:dyDescent="0.25">
      <c r="Z337" t="s">
        <v>224</v>
      </c>
    </row>
    <row r="338" spans="26:26" x14ac:dyDescent="0.25">
      <c r="Z338" t="s">
        <v>225</v>
      </c>
    </row>
    <row r="339" spans="26:26" x14ac:dyDescent="0.25">
      <c r="Z339" t="s">
        <v>226</v>
      </c>
    </row>
    <row r="340" spans="26:26" x14ac:dyDescent="0.25">
      <c r="Z340" t="s">
        <v>227</v>
      </c>
    </row>
    <row r="341" spans="26:26" x14ac:dyDescent="0.25">
      <c r="Z341" t="s">
        <v>0</v>
      </c>
    </row>
    <row r="342" spans="26:26" x14ac:dyDescent="0.25">
      <c r="Z342" t="s">
        <v>1</v>
      </c>
    </row>
    <row r="343" spans="26:26" x14ac:dyDescent="0.25">
      <c r="Z343" t="s">
        <v>3</v>
      </c>
    </row>
    <row r="345" spans="26:26" x14ac:dyDescent="0.25">
      <c r="Z345" t="s">
        <v>228</v>
      </c>
    </row>
    <row r="346" spans="26:26" x14ac:dyDescent="0.25">
      <c r="Z346" t="s">
        <v>229</v>
      </c>
    </row>
    <row r="347" spans="26:26" x14ac:dyDescent="0.25">
      <c r="Z347" t="s">
        <v>230</v>
      </c>
    </row>
    <row r="348" spans="26:26" x14ac:dyDescent="0.25">
      <c r="Z348" t="s">
        <v>231</v>
      </c>
    </row>
    <row r="349" spans="26:26" x14ac:dyDescent="0.25">
      <c r="Z349" t="s">
        <v>0</v>
      </c>
    </row>
    <row r="350" spans="26:26" x14ac:dyDescent="0.25">
      <c r="Z350" t="s">
        <v>1</v>
      </c>
    </row>
    <row r="351" spans="26:26" x14ac:dyDescent="0.25">
      <c r="Z351" t="s">
        <v>4</v>
      </c>
    </row>
    <row r="353" spans="26:26" x14ac:dyDescent="0.25">
      <c r="Z353" t="s">
        <v>232</v>
      </c>
    </row>
    <row r="354" spans="26:26" x14ac:dyDescent="0.25">
      <c r="Z354" t="s">
        <v>233</v>
      </c>
    </row>
    <row r="355" spans="26:26" x14ac:dyDescent="0.25">
      <c r="Z355" t="s">
        <v>234</v>
      </c>
    </row>
    <row r="356" spans="26:26" x14ac:dyDescent="0.25">
      <c r="Z356" t="s">
        <v>235</v>
      </c>
    </row>
    <row r="357" spans="26:26" x14ac:dyDescent="0.25">
      <c r="Z357" t="s">
        <v>0</v>
      </c>
    </row>
    <row r="358" spans="26:26" x14ac:dyDescent="0.25">
      <c r="Z358" t="s">
        <v>1</v>
      </c>
    </row>
    <row r="359" spans="26:26" x14ac:dyDescent="0.25">
      <c r="Z359" t="s">
        <v>5</v>
      </c>
    </row>
    <row r="361" spans="26:26" x14ac:dyDescent="0.25">
      <c r="Z361" t="s">
        <v>236</v>
      </c>
    </row>
    <row r="362" spans="26:26" x14ac:dyDescent="0.25">
      <c r="Z362" t="s">
        <v>237</v>
      </c>
    </row>
    <row r="363" spans="26:26" x14ac:dyDescent="0.25">
      <c r="Z363" t="s">
        <v>238</v>
      </c>
    </row>
    <row r="364" spans="26:26" x14ac:dyDescent="0.25">
      <c r="Z364" t="s">
        <v>239</v>
      </c>
    </row>
    <row r="365" spans="26:26" x14ac:dyDescent="0.25">
      <c r="Z365" t="s">
        <v>0</v>
      </c>
    </row>
    <row r="366" spans="26:26" x14ac:dyDescent="0.25">
      <c r="Z366" t="s">
        <v>1</v>
      </c>
    </row>
    <row r="367" spans="26:26" x14ac:dyDescent="0.25">
      <c r="Z367" t="s">
        <v>6</v>
      </c>
    </row>
    <row r="369" spans="26:26" x14ac:dyDescent="0.25">
      <c r="Z369" t="s">
        <v>240</v>
      </c>
    </row>
    <row r="370" spans="26:26" x14ac:dyDescent="0.25">
      <c r="Z370" t="s">
        <v>241</v>
      </c>
    </row>
    <row r="371" spans="26:26" x14ac:dyDescent="0.25">
      <c r="Z371" t="s">
        <v>242</v>
      </c>
    </row>
    <row r="372" spans="26:26" x14ac:dyDescent="0.25">
      <c r="Z372" t="s">
        <v>243</v>
      </c>
    </row>
    <row r="373" spans="26:26" x14ac:dyDescent="0.25">
      <c r="Z373" t="s">
        <v>0</v>
      </c>
    </row>
    <row r="374" spans="26:26" x14ac:dyDescent="0.25">
      <c r="Z374" t="s">
        <v>1</v>
      </c>
    </row>
    <row r="375" spans="26:26" x14ac:dyDescent="0.25">
      <c r="Z375" t="s">
        <v>2</v>
      </c>
    </row>
    <row r="377" spans="26:26" x14ac:dyDescent="0.25">
      <c r="Z377" t="s">
        <v>244</v>
      </c>
    </row>
    <row r="378" spans="26:26" x14ac:dyDescent="0.25">
      <c r="Z378" t="s">
        <v>245</v>
      </c>
    </row>
    <row r="379" spans="26:26" x14ac:dyDescent="0.25">
      <c r="Z379" t="s">
        <v>246</v>
      </c>
    </row>
    <row r="380" spans="26:26" x14ac:dyDescent="0.25">
      <c r="Z380" t="s">
        <v>247</v>
      </c>
    </row>
    <row r="381" spans="26:26" x14ac:dyDescent="0.25">
      <c r="Z381" t="s">
        <v>0</v>
      </c>
    </row>
    <row r="382" spans="26:26" x14ac:dyDescent="0.25">
      <c r="Z382" t="s">
        <v>1</v>
      </c>
    </row>
    <row r="383" spans="26:26" x14ac:dyDescent="0.25">
      <c r="Z383" t="s">
        <v>7</v>
      </c>
    </row>
  </sheetData>
  <sortState xmlns:xlrd2="http://schemas.microsoft.com/office/spreadsheetml/2017/richdata2" ref="A1:A16">
    <sortCondition ref="A1:A16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Zwaig</dc:creator>
  <cp:lastModifiedBy>Melissa Zwaig</cp:lastModifiedBy>
  <dcterms:created xsi:type="dcterms:W3CDTF">2025-05-21T19:15:12Z</dcterms:created>
  <dcterms:modified xsi:type="dcterms:W3CDTF">2025-08-25T14:48:34Z</dcterms:modified>
</cp:coreProperties>
</file>